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\Dropbox\YouthREACH\Materials\"/>
    </mc:Choice>
  </mc:AlternateContent>
  <xr:revisionPtr revIDLastSave="0" documentId="13_ncr:1_{7ABA3FD9-9E2B-48F1-9C8C-FE7B8FCCB802}" xr6:coauthVersionLast="45" xr6:coauthVersionMax="45" xr10:uidLastSave="{00000000-0000-0000-0000-000000000000}"/>
  <bookViews>
    <workbookView xWindow="-93" yWindow="-93" windowWidth="25786" windowHeight="13986" tabRatio="810" xr2:uid="{00000000-000D-0000-FFFF-FFFF00000000}"/>
  </bookViews>
  <sheets>
    <sheet name="INSTRUCTIONS" sheetId="10" r:id="rId1"/>
    <sheet name="Demographics" sheetId="1" r:id="rId2"/>
    <sheet name="Education" sheetId="2" r:id="rId3"/>
    <sheet name="LifeExperiences" sheetId="3" r:id="rId4"/>
    <sheet name="LivingSituation" sheetId="4" r:id="rId5"/>
    <sheet name="HousingHistory" sheetId="5" r:id="rId6"/>
    <sheet name="GuardianRelationship" sheetId="6" r:id="rId7"/>
    <sheet name="ServicesUse" sheetId="7" r:id="rId8"/>
    <sheet name="Income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3" l="1"/>
  <c r="C20" i="3"/>
  <c r="C18" i="3"/>
  <c r="C16" i="3"/>
  <c r="C4" i="3"/>
  <c r="D11" i="2"/>
</calcChain>
</file>

<file path=xl/sharedStrings.xml><?xml version="1.0" encoding="utf-8"?>
<sst xmlns="http://schemas.openxmlformats.org/spreadsheetml/2006/main" count="207" uniqueCount="177">
  <si>
    <t>Frequency</t>
  </si>
  <si>
    <t>Percent</t>
  </si>
  <si>
    <t>17 and Under</t>
  </si>
  <si>
    <t>18 to 24 Years Old</t>
  </si>
  <si>
    <t>No Education</t>
  </si>
  <si>
    <t>8th Grade or Less</t>
  </si>
  <si>
    <t>9-11th Grade</t>
  </si>
  <si>
    <t>High School</t>
  </si>
  <si>
    <t>GED</t>
  </si>
  <si>
    <t>Some College</t>
  </si>
  <si>
    <t>College Degree</t>
  </si>
  <si>
    <t>Post-Secondary Vocational Training</t>
  </si>
  <si>
    <t>African American</t>
  </si>
  <si>
    <t>White</t>
  </si>
  <si>
    <t>Hispanic</t>
  </si>
  <si>
    <t>Asian/Pacific Islander</t>
  </si>
  <si>
    <t>Native American</t>
  </si>
  <si>
    <t>Multiracial</t>
  </si>
  <si>
    <t>Other</t>
  </si>
  <si>
    <t>Female</t>
  </si>
  <si>
    <t>Male</t>
  </si>
  <si>
    <t>Transgender (F to M)</t>
  </si>
  <si>
    <t>Transgender (M to F)</t>
  </si>
  <si>
    <t>Prefer Not to Answer</t>
  </si>
  <si>
    <t>Straight</t>
  </si>
  <si>
    <t>Gay or Lesbian</t>
  </si>
  <si>
    <t>Bi(Pan)sexual</t>
  </si>
  <si>
    <t>0-5</t>
  </si>
  <si>
    <t>6-10</t>
  </si>
  <si>
    <t>11-15</t>
  </si>
  <si>
    <t>16-18</t>
  </si>
  <si>
    <t>Over 18</t>
  </si>
  <si>
    <t>Staying with immediate family</t>
  </si>
  <si>
    <t>Staying with foster parents</t>
  </si>
  <si>
    <t>At my own apartment</t>
  </si>
  <si>
    <t>Staying with other family</t>
  </si>
  <si>
    <t>Staying with friend</t>
  </si>
  <si>
    <t>Staying with stranger</t>
  </si>
  <si>
    <t>At a shelter/motel</t>
  </si>
  <si>
    <t>In a transitional housing program</t>
  </si>
  <si>
    <t>In a group home</t>
  </si>
  <si>
    <t>Outside in the park, on the street, in car, etc.</t>
  </si>
  <si>
    <t>Inside an abandoned building or squatting</t>
  </si>
  <si>
    <t>In a treatment or medical facility</t>
  </si>
  <si>
    <t>In a jail or juvenile detention</t>
  </si>
  <si>
    <t>In a college dorm</t>
  </si>
  <si>
    <t>As long as I want/indefinitely</t>
  </si>
  <si>
    <t>For the next week or two</t>
  </si>
  <si>
    <t>For the next month</t>
  </si>
  <si>
    <t>More than an month, but not indefinitely</t>
  </si>
  <si>
    <t>I have already left</t>
  </si>
  <si>
    <t>I don't know</t>
  </si>
  <si>
    <t>1-6 days</t>
  </si>
  <si>
    <t>At least 1 week, but less than 2 weeks</t>
  </si>
  <si>
    <t>At least 2 weeks, but less than 1 month</t>
  </si>
  <si>
    <t>1-6 months</t>
  </si>
  <si>
    <t>More than 6 months</t>
  </si>
  <si>
    <t>2-3 places</t>
  </si>
  <si>
    <t>4-6 places</t>
  </si>
  <si>
    <t>7 or more</t>
  </si>
  <si>
    <t>All the reported places where youth stayed in the last two months (n= 281)*</t>
  </si>
  <si>
    <t>At the house or apartment of another family member</t>
  </si>
  <si>
    <t>At the house or apartment of a friend</t>
  </si>
  <si>
    <t xml:space="preserve">At the house or apartment of a stranger </t>
  </si>
  <si>
    <t>Outside in a park, on the street, in a tent, transit station, car, etc.</t>
  </si>
  <si>
    <t xml:space="preserve">Inside an abandoned building, squat, porch, basement, hallway, etc. </t>
  </si>
  <si>
    <t>In a treatment or medical facility (such as a hospital or detox facility)</t>
  </si>
  <si>
    <t>In a jail or juvenile detention facility</t>
  </si>
  <si>
    <t xml:space="preserve">Other </t>
  </si>
  <si>
    <t>*More than one can be selected</t>
  </si>
  <si>
    <t>Fighting</t>
  </si>
  <si>
    <t>Wanted to leave</t>
  </si>
  <si>
    <t>My use of drugs/alcohol</t>
  </si>
  <si>
    <t>Told to leave after 18</t>
  </si>
  <si>
    <t>Did not feel safe</t>
  </si>
  <si>
    <t>Abuse</t>
  </si>
  <si>
    <t>Not enough room</t>
  </si>
  <si>
    <t>Told to leave before 18</t>
  </si>
  <si>
    <t>Parents homelessness</t>
  </si>
  <si>
    <t>Parents drug or alcohol use</t>
  </si>
  <si>
    <t>Release from jail and could not return</t>
  </si>
  <si>
    <t>Youth sexual orientation</t>
  </si>
  <si>
    <t>Parents sick/died</t>
  </si>
  <si>
    <t>Left foster care and could not return</t>
  </si>
  <si>
    <t>Youth pregnancy or children</t>
  </si>
  <si>
    <t>Immigration related</t>
  </si>
  <si>
    <t>Eviction</t>
  </si>
  <si>
    <t>Parents unable to provide care</t>
  </si>
  <si>
    <t>Other reason</t>
  </si>
  <si>
    <t>Food Stamps/SNAP</t>
  </si>
  <si>
    <t>Short-term housing</t>
  </si>
  <si>
    <t>Shelters</t>
  </si>
  <si>
    <t>Health care services</t>
  </si>
  <si>
    <t>Mental health services</t>
  </si>
  <si>
    <t>Job training</t>
  </si>
  <si>
    <t>Long-term housing</t>
  </si>
  <si>
    <t>Educational support</t>
  </si>
  <si>
    <t>Government cash assistance</t>
  </si>
  <si>
    <t>Food banks or free meals</t>
  </si>
  <si>
    <t>Family support</t>
  </si>
  <si>
    <t>Substance use treatment</t>
  </si>
  <si>
    <t>Child care</t>
  </si>
  <si>
    <t>Police officers</t>
  </si>
  <si>
    <t xml:space="preserve">Drop-in or Teen Center </t>
  </si>
  <si>
    <t xml:space="preserve">LGBTQ support services </t>
  </si>
  <si>
    <t>Transportation assistance</t>
  </si>
  <si>
    <t>Legal help</t>
  </si>
  <si>
    <t>I have not tried to get help</t>
  </si>
  <si>
    <t>Transportation</t>
  </si>
  <si>
    <t>Wrong door</t>
  </si>
  <si>
    <t>Said they could not help</t>
  </si>
  <si>
    <t>Language barrier</t>
  </si>
  <si>
    <t>Waiting list</t>
  </si>
  <si>
    <t>Paperwork</t>
  </si>
  <si>
    <t>Lack Documents</t>
  </si>
  <si>
    <t>Didn't hear back</t>
  </si>
  <si>
    <t>Didn't know where to go</t>
  </si>
  <si>
    <t>Didn't qualify</t>
  </si>
  <si>
    <t>Didn't feel comfortable</t>
  </si>
  <si>
    <t>Didn't follow through</t>
  </si>
  <si>
    <t>Didn't like how I was treated</t>
  </si>
  <si>
    <t>I received all the help I needed</t>
  </si>
  <si>
    <t>SNAP, food banks, or free meals</t>
  </si>
  <si>
    <t xml:space="preserve">Government cash assistance </t>
  </si>
  <si>
    <t>LGBTQ support services</t>
  </si>
  <si>
    <t xml:space="preserve">Substance use treatment </t>
  </si>
  <si>
    <t>Full time job</t>
  </si>
  <si>
    <t>Part time job</t>
  </si>
  <si>
    <t>Under the table work</t>
  </si>
  <si>
    <t>Self-employment</t>
  </si>
  <si>
    <t>Cash assistance</t>
  </si>
  <si>
    <t>Social Security Income</t>
  </si>
  <si>
    <t>Unemployment benefits</t>
  </si>
  <si>
    <t>SNAP</t>
  </si>
  <si>
    <t>Selling Drugs</t>
  </si>
  <si>
    <t>Sex work</t>
  </si>
  <si>
    <t>Panhandling</t>
  </si>
  <si>
    <t>Child support</t>
  </si>
  <si>
    <t>Family and friends</t>
  </si>
  <si>
    <t>No income</t>
  </si>
  <si>
    <t>Currently in jail/detention</t>
  </si>
  <si>
    <t>I am currently living with parent</t>
  </si>
  <si>
    <t>Age</t>
  </si>
  <si>
    <t>Race</t>
  </si>
  <si>
    <t>Gender</t>
  </si>
  <si>
    <t>Sexual Orientation</t>
  </si>
  <si>
    <t>Highest Completed Grade</t>
  </si>
  <si>
    <t>Currently in School</t>
  </si>
  <si>
    <t>In School</t>
  </si>
  <si>
    <t>Not In School</t>
  </si>
  <si>
    <t>Have Children</t>
  </si>
  <si>
    <t>Currently Pregnant</t>
  </si>
  <si>
    <t>Not Pregnant or Parenting</t>
  </si>
  <si>
    <t>Foster Care Experience</t>
  </si>
  <si>
    <t>Age left foster care</t>
  </si>
  <si>
    <t>Lived in group home</t>
  </si>
  <si>
    <t>Ever stayed in juvenile detention</t>
  </si>
  <si>
    <t>Ever stayed in Jail</t>
  </si>
  <si>
    <t>No Foster Care Experience</t>
  </si>
  <si>
    <t>Never Lived in group home</t>
  </si>
  <si>
    <t>Never stayed in juvenile detention</t>
  </si>
  <si>
    <t>Never stayed in jail</t>
  </si>
  <si>
    <r>
      <t>To have graphs on the following pages represent your local data,</t>
    </r>
    <r>
      <rPr>
        <b/>
        <sz val="20"/>
        <rFont val="Calibri"/>
        <family val="2"/>
      </rPr>
      <t xml:space="preserve"> plug in your numbers in the cells highlighted in yellow with the corresponding numbers from your CoC's data</t>
    </r>
    <r>
      <rPr>
        <sz val="20"/>
        <rFont val="Calibri"/>
        <family val="2"/>
      </rPr>
      <t xml:space="preserve">. The graphs with automatically change based on the numbers you enter. You can then click on any graph and copy and paste it into other documents or materials as needed.
</t>
    </r>
  </si>
  <si>
    <t>Where you stayed the night before survey</t>
  </si>
  <si>
    <t>How long can you stay where you stayed last night</t>
  </si>
  <si>
    <t>How long have you been staying at the place you stayed last night</t>
  </si>
  <si>
    <t>How many different places have you spent the night in the past 2 months?</t>
  </si>
  <si>
    <t>All the reported places where youth stayed in the last two months*</t>
  </si>
  <si>
    <t>stayed in the same place</t>
  </si>
  <si>
    <t>At the house or apartment of parent/guardian</t>
  </si>
  <si>
    <t>At the house or apartment of foster parents</t>
  </si>
  <si>
    <t>At their own house/apartment</t>
  </si>
  <si>
    <t>Reasons for not living with parent or guardian</t>
  </si>
  <si>
    <t>Attempted to get help in the past year</t>
  </si>
  <si>
    <t>Reasons for not getting help</t>
  </si>
  <si>
    <t>Most helpful services</t>
  </si>
  <si>
    <t>Reported income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</si>
</sst>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20"/>
      <name val="Calibri"/>
      <family val="2"/>
    </font>
    <font>
      <b/>
      <sz val="2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2" borderId="377" xfId="0" applyNumberFormat="1" applyFont="1" applyFill="1" applyBorder="1" applyAlignment="1" applyProtection="1">
      <alignment horizontal="left"/>
    </xf>
    <xf numFmtId="0" fontId="82" fillId="2" borderId="377" xfId="0" applyNumberFormat="1" applyFont="1" applyFill="1" applyBorder="1" applyAlignment="1" applyProtection="1">
      <alignment horizontal="center"/>
    </xf>
    <xf numFmtId="9" fontId="83" fillId="2" borderId="377" xfId="0" applyNumberFormat="1" applyFont="1" applyFill="1" applyBorder="1" applyAlignment="1" applyProtection="1">
      <alignment horizontal="center"/>
    </xf>
    <xf numFmtId="0" fontId="346" fillId="2" borderId="377" xfId="0" applyNumberFormat="1" applyFont="1" applyFill="1" applyBorder="1" applyAlignment="1" applyProtection="1">
      <alignment horizontal="left"/>
    </xf>
    <xf numFmtId="0" fontId="346" fillId="2" borderId="377" xfId="0" applyNumberFormat="1" applyFont="1" applyFill="1" applyBorder="1" applyAlignment="1" applyProtection="1">
      <alignment horizontal="center"/>
    </xf>
    <xf numFmtId="9" fontId="346" fillId="2" borderId="377" xfId="0" applyNumberFormat="1" applyFont="1" applyFill="1" applyBorder="1" applyAlignment="1" applyProtection="1">
      <alignment horizontal="center"/>
    </xf>
    <xf numFmtId="0" fontId="0" fillId="2" borderId="0" xfId="0" applyFill="1"/>
    <xf numFmtId="0" fontId="347" fillId="2" borderId="0" xfId="0" applyFont="1" applyFill="1" applyAlignment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right"/>
    </xf>
    <xf numFmtId="0" fontId="3" fillId="2" borderId="4" xfId="0" applyNumberFormat="1" applyFont="1" applyFill="1" applyBorder="1" applyAlignment="1" applyProtection="1">
      <alignment horizontal="right"/>
    </xf>
    <xf numFmtId="0" fontId="31" fillId="2" borderId="34" xfId="0" applyNumberFormat="1" applyFont="1" applyFill="1" applyBorder="1" applyAlignment="1" applyProtection="1">
      <alignment horizontal="right"/>
    </xf>
    <xf numFmtId="0" fontId="32" fillId="2" borderId="35" xfId="0" applyNumberFormat="1" applyFont="1" applyFill="1" applyBorder="1" applyAlignment="1" applyProtection="1">
      <alignment horizontal="right"/>
    </xf>
    <xf numFmtId="0" fontId="33" fillId="2" borderId="36" xfId="0" applyNumberFormat="1" applyFont="1" applyFill="1" applyBorder="1" applyAlignment="1" applyProtection="1">
      <alignment horizontal="right"/>
    </xf>
    <xf numFmtId="0" fontId="34" fillId="2" borderId="37" xfId="0" applyNumberFormat="1" applyFont="1" applyFill="1" applyBorder="1" applyAlignment="1" applyProtection="1">
      <alignment horizontal="right"/>
    </xf>
    <xf numFmtId="0" fontId="35" fillId="2" borderId="38" xfId="0" applyNumberFormat="1" applyFont="1" applyFill="1" applyBorder="1" applyAlignment="1" applyProtection="1">
      <alignment horizontal="right"/>
    </xf>
    <xf numFmtId="0" fontId="36" fillId="2" borderId="39" xfId="0" applyNumberFormat="1" applyFont="1" applyFill="1" applyBorder="1" applyAlignment="1" applyProtection="1">
      <alignment horizontal="right"/>
    </xf>
    <xf numFmtId="0" fontId="37" fillId="2" borderId="40" xfId="0" applyNumberFormat="1" applyFont="1" applyFill="1" applyBorder="1" applyAlignment="1" applyProtection="1">
      <alignment horizontal="right"/>
    </xf>
    <xf numFmtId="0" fontId="50" fillId="2" borderId="55" xfId="0" applyNumberFormat="1" applyFont="1" applyFill="1" applyBorder="1" applyAlignment="1" applyProtection="1">
      <alignment horizontal="right"/>
    </xf>
    <xf numFmtId="0" fontId="51" fillId="2" borderId="56" xfId="0" applyNumberFormat="1" applyFont="1" applyFill="1" applyBorder="1" applyAlignment="1" applyProtection="1">
      <alignment horizontal="right"/>
    </xf>
    <xf numFmtId="0" fontId="52" fillId="2" borderId="57" xfId="0" applyNumberFormat="1" applyFont="1" applyFill="1" applyBorder="1" applyAlignment="1" applyProtection="1">
      <alignment horizontal="right"/>
    </xf>
    <xf numFmtId="0" fontId="53" fillId="2" borderId="58" xfId="0" applyNumberFormat="1" applyFont="1" applyFill="1" applyBorder="1" applyAlignment="1" applyProtection="1">
      <alignment horizontal="right"/>
    </xf>
    <xf numFmtId="0" fontId="54" fillId="2" borderId="59" xfId="0" applyNumberFormat="1" applyFont="1" applyFill="1" applyBorder="1" applyAlignment="1" applyProtection="1">
      <alignment horizontal="right"/>
    </xf>
    <xf numFmtId="0" fontId="55" fillId="2" borderId="60" xfId="0" applyNumberFormat="1" applyFont="1" applyFill="1" applyBorder="1" applyAlignment="1" applyProtection="1">
      <alignment horizontal="right"/>
    </xf>
    <xf numFmtId="0" fontId="61" fillId="2" borderId="67" xfId="0" applyNumberFormat="1" applyFont="1" applyFill="1" applyBorder="1" applyAlignment="1" applyProtection="1">
      <alignment horizontal="right"/>
    </xf>
    <xf numFmtId="0" fontId="62" fillId="2" borderId="68" xfId="0" applyNumberFormat="1" applyFont="1" applyFill="1" applyBorder="1" applyAlignment="1" applyProtection="1">
      <alignment horizontal="right"/>
    </xf>
    <xf numFmtId="0" fontId="63" fillId="2" borderId="69" xfId="0" applyNumberFormat="1" applyFont="1" applyFill="1" applyBorder="1" applyAlignment="1" applyProtection="1">
      <alignment horizontal="right"/>
    </xf>
    <xf numFmtId="0" fontId="64" fillId="2" borderId="70" xfId="0" applyNumberFormat="1" applyFont="1" applyFill="1" applyBorder="1" applyAlignment="1" applyProtection="1">
      <alignment horizontal="right"/>
    </xf>
    <xf numFmtId="0" fontId="65" fillId="2" borderId="71" xfId="0" applyNumberFormat="1" applyFont="1" applyFill="1" applyBorder="1" applyAlignment="1" applyProtection="1">
      <alignment horizontal="right"/>
    </xf>
    <xf numFmtId="0" fontId="66" fillId="2" borderId="72" xfId="0" applyNumberFormat="1" applyFont="1" applyFill="1" applyBorder="1" applyAlignment="1" applyProtection="1">
      <alignment horizontal="center"/>
    </xf>
    <xf numFmtId="0" fontId="67" fillId="2" borderId="73" xfId="0" applyNumberFormat="1" applyFont="1" applyFill="1" applyBorder="1" applyAlignment="1" applyProtection="1">
      <alignment horizontal="center"/>
    </xf>
    <xf numFmtId="0" fontId="6" fillId="2" borderId="8" xfId="0" applyNumberFormat="1" applyFont="1" applyFill="1" applyBorder="1" applyAlignment="1" applyProtection="1">
      <alignment horizontal="right"/>
    </xf>
    <xf numFmtId="9" fontId="22" fillId="2" borderId="24" xfId="0" applyNumberFormat="1" applyFont="1" applyFill="1" applyBorder="1" applyAlignment="1" applyProtection="1">
      <alignment horizontal="center"/>
    </xf>
    <xf numFmtId="0" fontId="7" fillId="2" borderId="9" xfId="0" applyNumberFormat="1" applyFont="1" applyFill="1" applyBorder="1" applyAlignment="1" applyProtection="1">
      <alignment horizontal="right"/>
    </xf>
    <xf numFmtId="9" fontId="23" fillId="2" borderId="25" xfId="0" applyNumberFormat="1" applyFont="1" applyFill="1" applyBorder="1" applyAlignment="1" applyProtection="1">
      <alignment horizontal="center"/>
    </xf>
    <xf numFmtId="0" fontId="8" fillId="2" borderId="10" xfId="0" applyNumberFormat="1" applyFont="1" applyFill="1" applyBorder="1" applyAlignment="1" applyProtection="1">
      <alignment horizontal="right"/>
    </xf>
    <xf numFmtId="9" fontId="24" fillId="2" borderId="26" xfId="0" applyNumberFormat="1" applyFont="1" applyFill="1" applyBorder="1" applyAlignment="1" applyProtection="1">
      <alignment horizontal="center"/>
    </xf>
    <xf numFmtId="0" fontId="9" fillId="2" borderId="11" xfId="0" applyNumberFormat="1" applyFont="1" applyFill="1" applyBorder="1" applyAlignment="1" applyProtection="1">
      <alignment horizontal="right"/>
    </xf>
    <xf numFmtId="9" fontId="25" fillId="2" borderId="27" xfId="0" applyNumberFormat="1" applyFont="1" applyFill="1" applyBorder="1" applyAlignment="1" applyProtection="1">
      <alignment horizontal="center"/>
    </xf>
    <xf numFmtId="0" fontId="10" fillId="2" borderId="12" xfId="0" applyNumberFormat="1" applyFont="1" applyFill="1" applyBorder="1" applyAlignment="1" applyProtection="1">
      <alignment horizontal="right"/>
    </xf>
    <xf numFmtId="9" fontId="26" fillId="2" borderId="28" xfId="0" applyNumberFormat="1" applyFont="1" applyFill="1" applyBorder="1" applyAlignment="1" applyProtection="1">
      <alignment horizontal="center"/>
    </xf>
    <xf numFmtId="0" fontId="11" fillId="2" borderId="13" xfId="0" applyNumberFormat="1" applyFont="1" applyFill="1" applyBorder="1" applyAlignment="1" applyProtection="1">
      <alignment horizontal="right"/>
    </xf>
    <xf numFmtId="9" fontId="27" fillId="2" borderId="29" xfId="0" applyNumberFormat="1" applyFont="1" applyFill="1" applyBorder="1" applyAlignment="1" applyProtection="1">
      <alignment horizontal="center"/>
    </xf>
    <xf numFmtId="0" fontId="12" fillId="2" borderId="14" xfId="0" applyNumberFormat="1" applyFont="1" applyFill="1" applyBorder="1" applyAlignment="1" applyProtection="1">
      <alignment horizontal="right"/>
    </xf>
    <xf numFmtId="9" fontId="28" fillId="2" borderId="30" xfId="0" applyNumberFormat="1" applyFont="1" applyFill="1" applyBorder="1" applyAlignment="1" applyProtection="1">
      <alignment horizontal="center"/>
    </xf>
    <xf numFmtId="0" fontId="13" fillId="2" borderId="15" xfId="0" applyNumberFormat="1" applyFont="1" applyFill="1" applyBorder="1" applyAlignment="1" applyProtection="1">
      <alignment horizontal="right"/>
    </xf>
    <xf numFmtId="9" fontId="346" fillId="2" borderId="31" xfId="0" applyNumberFormat="1" applyFont="1" applyFill="1" applyBorder="1" applyAlignment="1" applyProtection="1">
      <alignment horizontal="center"/>
    </xf>
    <xf numFmtId="0" fontId="346" fillId="2" borderId="0" xfId="0" applyFont="1" applyFill="1"/>
    <xf numFmtId="0" fontId="29" fillId="2" borderId="32" xfId="0" applyNumberFormat="1" applyFont="1" applyFill="1" applyBorder="1" applyAlignment="1" applyProtection="1">
      <alignment horizontal="center"/>
    </xf>
    <xf numFmtId="9" fontId="346" fillId="2" borderId="0" xfId="0" applyNumberFormat="1" applyFont="1" applyFill="1"/>
    <xf numFmtId="0" fontId="0" fillId="2" borderId="0" xfId="0" applyFill="1" applyAlignment="1">
      <alignment horizontal="right"/>
    </xf>
    <xf numFmtId="0" fontId="68" fillId="2" borderId="74" xfId="0" applyNumberFormat="1" applyFont="1" applyFill="1" applyBorder="1" applyAlignment="1" applyProtection="1">
      <alignment horizontal="center"/>
    </xf>
    <xf numFmtId="9" fontId="73" fillId="2" borderId="79" xfId="0" applyNumberFormat="1" applyFont="1" applyFill="1" applyBorder="1" applyAlignment="1" applyProtection="1">
      <alignment horizontal="center"/>
    </xf>
    <xf numFmtId="0" fontId="69" fillId="2" borderId="75" xfId="0" applyNumberFormat="1" applyFont="1" applyFill="1" applyBorder="1" applyAlignment="1" applyProtection="1">
      <alignment horizontal="center"/>
    </xf>
    <xf numFmtId="9" fontId="74" fillId="2" borderId="80" xfId="0" applyNumberFormat="1" applyFont="1" applyFill="1" applyBorder="1" applyAlignment="1" applyProtection="1">
      <alignment horizontal="center"/>
    </xf>
    <xf numFmtId="0" fontId="70" fillId="2" borderId="76" xfId="0" applyNumberFormat="1" applyFont="1" applyFill="1" applyBorder="1" applyAlignment="1" applyProtection="1">
      <alignment horizontal="center"/>
    </xf>
    <xf numFmtId="9" fontId="75" fillId="2" borderId="81" xfId="0" applyNumberFormat="1" applyFont="1" applyFill="1" applyBorder="1" applyAlignment="1" applyProtection="1">
      <alignment horizontal="center"/>
    </xf>
    <xf numFmtId="0" fontId="71" fillId="2" borderId="77" xfId="0" applyNumberFormat="1" applyFont="1" applyFill="1" applyBorder="1" applyAlignment="1" applyProtection="1">
      <alignment horizontal="center"/>
    </xf>
    <xf numFmtId="9" fontId="76" fillId="2" borderId="82" xfId="0" applyNumberFormat="1" applyFont="1" applyFill="1" applyBorder="1" applyAlignment="1" applyProtection="1">
      <alignment horizontal="center"/>
    </xf>
    <xf numFmtId="0" fontId="72" fillId="2" borderId="78" xfId="0" applyNumberFormat="1" applyFont="1" applyFill="1" applyBorder="1" applyAlignment="1" applyProtection="1">
      <alignment horizontal="center"/>
    </xf>
    <xf numFmtId="9" fontId="77" fillId="2" borderId="83" xfId="0" applyNumberFormat="1" applyFont="1" applyFill="1" applyBorder="1" applyAlignment="1" applyProtection="1">
      <alignment horizontal="center"/>
    </xf>
    <xf numFmtId="0" fontId="78" fillId="2" borderId="84" xfId="0" applyNumberFormat="1" applyFont="1" applyFill="1" applyBorder="1" applyAlignment="1" applyProtection="1">
      <alignment horizontal="center"/>
    </xf>
    <xf numFmtId="0" fontId="79" fillId="2" borderId="85" xfId="0" applyNumberFormat="1" applyFont="1" applyFill="1" applyBorder="1" applyAlignment="1" applyProtection="1">
      <alignment horizontal="center"/>
    </xf>
    <xf numFmtId="0" fontId="80" fillId="2" borderId="87" xfId="0" applyNumberFormat="1" applyFont="1" applyFill="1" applyBorder="1" applyAlignment="1" applyProtection="1">
      <alignment horizontal="center"/>
    </xf>
    <xf numFmtId="0" fontId="82" fillId="2" borderId="90" xfId="0" applyNumberFormat="1" applyFont="1" applyFill="1" applyBorder="1" applyAlignment="1" applyProtection="1">
      <alignment horizontal="center"/>
    </xf>
    <xf numFmtId="0" fontId="84" fillId="2" borderId="93" xfId="0" applyNumberFormat="1" applyFont="1" applyFill="1" applyBorder="1" applyAlignment="1" applyProtection="1">
      <alignment horizontal="center"/>
    </xf>
    <xf numFmtId="0" fontId="86" fillId="2" borderId="96" xfId="0" applyNumberFormat="1" applyFont="1" applyFill="1" applyBorder="1" applyAlignment="1" applyProtection="1">
      <alignment horizontal="right"/>
    </xf>
    <xf numFmtId="9" fontId="96" fillId="2" borderId="106" xfId="0" applyNumberFormat="1" applyFont="1" applyFill="1" applyBorder="1" applyAlignment="1" applyProtection="1">
      <alignment horizontal="center"/>
    </xf>
    <xf numFmtId="0" fontId="87" fillId="2" borderId="97" xfId="0" applyNumberFormat="1" applyFont="1" applyFill="1" applyBorder="1" applyAlignment="1" applyProtection="1">
      <alignment horizontal="right"/>
    </xf>
    <xf numFmtId="9" fontId="97" fillId="2" borderId="107" xfId="0" applyNumberFormat="1" applyFont="1" applyFill="1" applyBorder="1" applyAlignment="1" applyProtection="1">
      <alignment horizontal="center"/>
    </xf>
    <xf numFmtId="0" fontId="88" fillId="2" borderId="98" xfId="0" applyNumberFormat="1" applyFont="1" applyFill="1" applyBorder="1" applyAlignment="1" applyProtection="1">
      <alignment horizontal="right"/>
    </xf>
    <xf numFmtId="9" fontId="98" fillId="2" borderId="108" xfId="0" applyNumberFormat="1" applyFont="1" applyFill="1" applyBorder="1" applyAlignment="1" applyProtection="1">
      <alignment horizontal="center"/>
    </xf>
    <xf numFmtId="0" fontId="89" fillId="2" borderId="99" xfId="0" applyNumberFormat="1" applyFont="1" applyFill="1" applyBorder="1" applyAlignment="1" applyProtection="1">
      <alignment horizontal="right"/>
    </xf>
    <xf numFmtId="9" fontId="99" fillId="2" borderId="109" xfId="0" applyNumberFormat="1" applyFont="1" applyFill="1" applyBorder="1" applyAlignment="1" applyProtection="1">
      <alignment horizontal="center"/>
    </xf>
    <xf numFmtId="0" fontId="90" fillId="2" borderId="100" xfId="0" applyNumberFormat="1" applyFont="1" applyFill="1" applyBorder="1" applyAlignment="1" applyProtection="1">
      <alignment horizontal="right"/>
    </xf>
    <xf numFmtId="9" fontId="100" fillId="2" borderId="110" xfId="0" applyNumberFormat="1" applyFont="1" applyFill="1" applyBorder="1" applyAlignment="1" applyProtection="1">
      <alignment horizontal="center"/>
    </xf>
    <xf numFmtId="0" fontId="101" fillId="2" borderId="112" xfId="0" applyNumberFormat="1" applyFont="1" applyFill="1" applyBorder="1" applyAlignment="1" applyProtection="1">
      <alignment horizontal="center"/>
    </xf>
    <xf numFmtId="0" fontId="103" fillId="2" borderId="115" xfId="0" applyNumberFormat="1" applyFont="1" applyFill="1" applyBorder="1" applyAlignment="1" applyProtection="1">
      <alignment horizontal="center"/>
    </xf>
    <xf numFmtId="0" fontId="105" fillId="2" borderId="118" xfId="0" applyNumberFormat="1" applyFont="1" applyFill="1" applyBorder="1" applyAlignment="1" applyProtection="1">
      <alignment horizontal="center"/>
    </xf>
    <xf numFmtId="0" fontId="107" fillId="2" borderId="121" xfId="0" applyNumberFormat="1" applyFont="1" applyFill="1" applyBorder="1" applyAlignment="1" applyProtection="1">
      <alignment horizontal="center"/>
    </xf>
    <xf numFmtId="0" fontId="108" fillId="2" borderId="122" xfId="0" applyNumberFormat="1" applyFont="1" applyFill="1" applyBorder="1" applyAlignment="1" applyProtection="1">
      <alignment horizontal="right"/>
    </xf>
    <xf numFmtId="0" fontId="109" fillId="2" borderId="123" xfId="0" applyNumberFormat="1" applyFont="1" applyFill="1" applyBorder="1" applyAlignment="1" applyProtection="1">
      <alignment horizontal="right"/>
    </xf>
    <xf numFmtId="0" fontId="110" fillId="2" borderId="124" xfId="0" applyNumberFormat="1" applyFont="1" applyFill="1" applyBorder="1" applyAlignment="1" applyProtection="1">
      <alignment horizontal="right"/>
    </xf>
    <xf numFmtId="0" fontId="111" fillId="2" borderId="125" xfId="0" applyNumberFormat="1" applyFont="1" applyFill="1" applyBorder="1" applyAlignment="1" applyProtection="1">
      <alignment horizontal="right"/>
    </xf>
    <xf numFmtId="0" fontId="112" fillId="2" borderId="126" xfId="0" applyNumberFormat="1" applyFont="1" applyFill="1" applyBorder="1" applyAlignment="1" applyProtection="1">
      <alignment horizontal="right"/>
    </xf>
    <xf numFmtId="0" fontId="113" fillId="2" borderId="127" xfId="0" applyNumberFormat="1" applyFont="1" applyFill="1" applyBorder="1" applyAlignment="1" applyProtection="1">
      <alignment horizontal="right"/>
    </xf>
    <xf numFmtId="0" fontId="114" fillId="2" borderId="128" xfId="0" applyNumberFormat="1" applyFont="1" applyFill="1" applyBorder="1" applyAlignment="1" applyProtection="1">
      <alignment horizontal="right"/>
    </xf>
    <xf numFmtId="0" fontId="115" fillId="2" borderId="129" xfId="0" applyNumberFormat="1" applyFont="1" applyFill="1" applyBorder="1" applyAlignment="1" applyProtection="1">
      <alignment horizontal="right"/>
    </xf>
    <xf numFmtId="0" fontId="116" fillId="2" borderId="130" xfId="0" applyNumberFormat="1" applyFont="1" applyFill="1" applyBorder="1" applyAlignment="1" applyProtection="1">
      <alignment horizontal="right"/>
    </xf>
    <xf numFmtId="0" fontId="117" fillId="2" borderId="131" xfId="0" applyNumberFormat="1" applyFont="1" applyFill="1" applyBorder="1" applyAlignment="1" applyProtection="1">
      <alignment horizontal="right"/>
    </xf>
    <xf numFmtId="0" fontId="118" fillId="2" borderId="132" xfId="0" applyNumberFormat="1" applyFont="1" applyFill="1" applyBorder="1" applyAlignment="1" applyProtection="1">
      <alignment horizontal="right"/>
    </xf>
    <xf numFmtId="0" fontId="119" fillId="2" borderId="133" xfId="0" applyNumberFormat="1" applyFont="1" applyFill="1" applyBorder="1" applyAlignment="1" applyProtection="1">
      <alignment horizontal="right"/>
    </xf>
    <xf numFmtId="0" fontId="120" fillId="2" borderId="134" xfId="0" applyNumberFormat="1" applyFont="1" applyFill="1" applyBorder="1" applyAlignment="1" applyProtection="1">
      <alignment horizontal="right"/>
    </xf>
    <xf numFmtId="0" fontId="121" fillId="2" borderId="135" xfId="0" applyNumberFormat="1" applyFont="1" applyFill="1" applyBorder="1" applyAlignment="1" applyProtection="1">
      <alignment horizontal="right"/>
    </xf>
    <xf numFmtId="0" fontId="122" fillId="2" borderId="136" xfId="0" applyNumberFormat="1" applyFont="1" applyFill="1" applyBorder="1" applyAlignment="1" applyProtection="1">
      <alignment horizontal="right"/>
    </xf>
    <xf numFmtId="0" fontId="138" fillId="2" borderId="153" xfId="0" applyNumberFormat="1" applyFont="1" applyFill="1" applyBorder="1" applyAlignment="1" applyProtection="1">
      <alignment horizontal="right"/>
    </xf>
    <xf numFmtId="0" fontId="139" fillId="2" borderId="154" xfId="0" applyNumberFormat="1" applyFont="1" applyFill="1" applyBorder="1" applyAlignment="1" applyProtection="1">
      <alignment horizontal="right"/>
    </xf>
    <xf numFmtId="0" fontId="140" fillId="2" borderId="155" xfId="0" applyNumberFormat="1" applyFont="1" applyFill="1" applyBorder="1" applyAlignment="1" applyProtection="1">
      <alignment horizontal="right"/>
    </xf>
    <xf numFmtId="0" fontId="141" fillId="2" borderId="156" xfId="0" applyNumberFormat="1" applyFont="1" applyFill="1" applyBorder="1" applyAlignment="1" applyProtection="1">
      <alignment horizontal="right"/>
    </xf>
    <xf numFmtId="0" fontId="142" fillId="2" borderId="157" xfId="0" applyNumberFormat="1" applyFont="1" applyFill="1" applyBorder="1" applyAlignment="1" applyProtection="1">
      <alignment horizontal="right"/>
    </xf>
    <xf numFmtId="0" fontId="143" fillId="2" borderId="158" xfId="0" applyNumberFormat="1" applyFont="1" applyFill="1" applyBorder="1" applyAlignment="1" applyProtection="1">
      <alignment horizontal="right"/>
    </xf>
    <xf numFmtId="0" fontId="150" fillId="2" borderId="166" xfId="0" applyNumberFormat="1" applyFont="1" applyFill="1" applyBorder="1" applyAlignment="1" applyProtection="1">
      <alignment horizontal="right"/>
    </xf>
    <xf numFmtId="0" fontId="151" fillId="2" borderId="167" xfId="0" applyNumberFormat="1" applyFont="1" applyFill="1" applyBorder="1" applyAlignment="1" applyProtection="1">
      <alignment horizontal="right"/>
    </xf>
    <xf numFmtId="0" fontId="152" fillId="2" borderId="168" xfId="0" applyNumberFormat="1" applyFont="1" applyFill="1" applyBorder="1" applyAlignment="1" applyProtection="1">
      <alignment horizontal="right"/>
    </xf>
    <xf numFmtId="0" fontId="153" fillId="2" borderId="169" xfId="0" applyNumberFormat="1" applyFont="1" applyFill="1" applyBorder="1" applyAlignment="1" applyProtection="1">
      <alignment horizontal="right"/>
    </xf>
    <xf numFmtId="0" fontId="154" fillId="2" borderId="170" xfId="0" applyNumberFormat="1" applyFont="1" applyFill="1" applyBorder="1" applyAlignment="1" applyProtection="1">
      <alignment horizontal="right"/>
    </xf>
    <xf numFmtId="0" fontId="160" fillId="2" borderId="176" xfId="0" applyNumberFormat="1" applyFont="1" applyFill="1" applyBorder="1" applyAlignment="1" applyProtection="1">
      <alignment horizontal="center"/>
    </xf>
    <xf numFmtId="0" fontId="161" fillId="2" borderId="178" xfId="0" applyNumberFormat="1" applyFont="1" applyFill="1" applyBorder="1" applyAlignment="1" applyProtection="1">
      <alignment horizontal="right"/>
    </xf>
    <xf numFmtId="0" fontId="162" fillId="2" borderId="179" xfId="0" applyNumberFormat="1" applyFont="1" applyFill="1" applyBorder="1" applyAlignment="1" applyProtection="1">
      <alignment horizontal="right"/>
    </xf>
    <xf numFmtId="0" fontId="163" fillId="2" borderId="180" xfId="0" applyNumberFormat="1" applyFont="1" applyFill="1" applyBorder="1" applyAlignment="1" applyProtection="1">
      <alignment horizontal="right"/>
    </xf>
    <xf numFmtId="0" fontId="1" fillId="2" borderId="187" xfId="0" applyNumberFormat="1" applyFont="1" applyFill="1" applyBorder="1" applyAlignment="1" applyProtection="1">
      <alignment horizontal="right"/>
    </xf>
    <xf numFmtId="0" fontId="168" fillId="2" borderId="191" xfId="0" applyNumberFormat="1" applyFont="1" applyFill="1" applyBorder="1" applyAlignment="1" applyProtection="1">
      <alignment horizontal="right"/>
    </xf>
    <xf numFmtId="0" fontId="169" fillId="2" borderId="192" xfId="0" applyNumberFormat="1" applyFont="1" applyFill="1" applyBorder="1" applyAlignment="1" applyProtection="1">
      <alignment horizontal="right"/>
    </xf>
    <xf numFmtId="0" fontId="170" fillId="2" borderId="193" xfId="0" applyNumberFormat="1" applyFont="1" applyFill="1" applyBorder="1" applyAlignment="1" applyProtection="1">
      <alignment horizontal="right"/>
    </xf>
    <xf numFmtId="0" fontId="171" fillId="2" borderId="194" xfId="0" applyNumberFormat="1" applyFont="1" applyFill="1" applyBorder="1" applyAlignment="1" applyProtection="1">
      <alignment horizontal="right"/>
    </xf>
    <xf numFmtId="0" fontId="172" fillId="2" borderId="195" xfId="0" applyNumberFormat="1" applyFont="1" applyFill="1" applyBorder="1" applyAlignment="1" applyProtection="1">
      <alignment horizontal="right"/>
    </xf>
    <xf numFmtId="0" fontId="173" fillId="2" borderId="196" xfId="0" applyNumberFormat="1" applyFont="1" applyFill="1" applyBorder="1" applyAlignment="1" applyProtection="1">
      <alignment horizontal="right"/>
    </xf>
    <xf numFmtId="0" fontId="174" fillId="2" borderId="197" xfId="0" applyNumberFormat="1" applyFont="1" applyFill="1" applyBorder="1" applyAlignment="1" applyProtection="1">
      <alignment horizontal="right"/>
    </xf>
    <xf numFmtId="0" fontId="175" fillId="2" borderId="198" xfId="0" applyNumberFormat="1" applyFont="1" applyFill="1" applyBorder="1" applyAlignment="1" applyProtection="1">
      <alignment horizontal="right"/>
    </xf>
    <xf numFmtId="0" fontId="176" fillId="2" borderId="199" xfId="0" applyNumberFormat="1" applyFont="1" applyFill="1" applyBorder="1" applyAlignment="1" applyProtection="1">
      <alignment horizontal="right"/>
    </xf>
    <xf numFmtId="0" fontId="177" fillId="2" borderId="200" xfId="0" applyNumberFormat="1" applyFont="1" applyFill="1" applyBorder="1" applyAlignment="1" applyProtection="1">
      <alignment horizontal="right"/>
    </xf>
    <xf numFmtId="0" fontId="1" fillId="2" borderId="181" xfId="0" applyNumberFormat="1" applyFont="1" applyFill="1" applyBorder="1" applyAlignment="1" applyProtection="1">
      <alignment horizontal="right"/>
    </xf>
    <xf numFmtId="0" fontId="1" fillId="2" borderId="190" xfId="0" applyNumberFormat="1" applyFont="1" applyFill="1" applyBorder="1" applyAlignment="1" applyProtection="1">
      <alignment horizontal="right"/>
    </xf>
    <xf numFmtId="0" fontId="1" fillId="2" borderId="188" xfId="0" applyNumberFormat="1" applyFont="1" applyFill="1" applyBorder="1" applyAlignment="1" applyProtection="1">
      <alignment horizontal="right"/>
    </xf>
    <xf numFmtId="0" fontId="1" fillId="2" borderId="189" xfId="0" applyNumberFormat="1" applyFont="1" applyFill="1" applyBorder="1" applyAlignment="1" applyProtection="1">
      <alignment horizontal="right"/>
    </xf>
    <xf numFmtId="0" fontId="349" fillId="2" borderId="216" xfId="0" applyNumberFormat="1" applyFont="1" applyFill="1" applyBorder="1" applyAlignment="1" applyProtection="1">
      <alignment horizontal="left"/>
    </xf>
    <xf numFmtId="0" fontId="193" fillId="2" borderId="218" xfId="0" applyNumberFormat="1" applyFont="1" applyFill="1" applyBorder="1" applyAlignment="1" applyProtection="1">
      <alignment horizontal="right"/>
    </xf>
    <xf numFmtId="0" fontId="194" fillId="2" borderId="219" xfId="0" applyNumberFormat="1" applyFont="1" applyFill="1" applyBorder="1" applyAlignment="1" applyProtection="1">
      <alignment horizontal="right"/>
    </xf>
    <xf numFmtId="0" fontId="195" fillId="2" borderId="220" xfId="0" applyNumberFormat="1" applyFont="1" applyFill="1" applyBorder="1" applyAlignment="1" applyProtection="1">
      <alignment horizontal="right"/>
    </xf>
    <xf numFmtId="0" fontId="196" fillId="2" borderId="221" xfId="0" applyNumberFormat="1" applyFont="1" applyFill="1" applyBorder="1" applyAlignment="1" applyProtection="1">
      <alignment horizontal="right"/>
    </xf>
    <xf numFmtId="0" fontId="197" fillId="2" borderId="222" xfId="0" applyNumberFormat="1" applyFont="1" applyFill="1" applyBorder="1" applyAlignment="1" applyProtection="1">
      <alignment horizontal="right"/>
    </xf>
    <xf numFmtId="0" fontId="198" fillId="2" borderId="223" xfId="0" applyNumberFormat="1" applyFont="1" applyFill="1" applyBorder="1" applyAlignment="1" applyProtection="1">
      <alignment horizontal="right"/>
    </xf>
    <xf numFmtId="0" fontId="199" fillId="2" borderId="224" xfId="0" applyNumberFormat="1" applyFont="1" applyFill="1" applyBorder="1" applyAlignment="1" applyProtection="1">
      <alignment horizontal="right"/>
    </xf>
    <xf numFmtId="0" fontId="200" fillId="2" borderId="225" xfId="0" applyNumberFormat="1" applyFont="1" applyFill="1" applyBorder="1" applyAlignment="1" applyProtection="1">
      <alignment horizontal="right"/>
    </xf>
    <xf numFmtId="0" fontId="201" fillId="2" borderId="226" xfId="0" applyNumberFormat="1" applyFont="1" applyFill="1" applyBorder="1" applyAlignment="1" applyProtection="1">
      <alignment horizontal="right"/>
    </xf>
    <xf numFmtId="0" fontId="202" fillId="2" borderId="227" xfId="0" applyNumberFormat="1" applyFont="1" applyFill="1" applyBorder="1" applyAlignment="1" applyProtection="1">
      <alignment horizontal="right"/>
    </xf>
    <xf numFmtId="0" fontId="203" fillId="2" borderId="228" xfId="0" applyNumberFormat="1" applyFont="1" applyFill="1" applyBorder="1" applyAlignment="1" applyProtection="1">
      <alignment horizontal="right"/>
    </xf>
    <xf numFmtId="0" fontId="204" fillId="2" borderId="229" xfId="0" applyNumberFormat="1" applyFont="1" applyFill="1" applyBorder="1" applyAlignment="1" applyProtection="1">
      <alignment horizontal="right"/>
    </xf>
    <xf numFmtId="0" fontId="205" fillId="2" borderId="230" xfId="0" applyNumberFormat="1" applyFont="1" applyFill="1" applyBorder="1" applyAlignment="1" applyProtection="1">
      <alignment horizontal="right"/>
    </xf>
    <xf numFmtId="0" fontId="206" fillId="2" borderId="231" xfId="0" applyNumberFormat="1" applyFont="1" applyFill="1" applyBorder="1" applyAlignment="1" applyProtection="1">
      <alignment horizontal="right"/>
    </xf>
    <xf numFmtId="0" fontId="207" fillId="2" borderId="232" xfId="0" applyNumberFormat="1" applyFont="1" applyFill="1" applyBorder="1" applyAlignment="1" applyProtection="1">
      <alignment horizontal="right"/>
    </xf>
    <xf numFmtId="0" fontId="208" fillId="2" borderId="233" xfId="0" applyNumberFormat="1" applyFont="1" applyFill="1" applyBorder="1" applyAlignment="1" applyProtection="1">
      <alignment horizontal="right"/>
    </xf>
    <xf numFmtId="0" fontId="1" fillId="2" borderId="234" xfId="0" applyNumberFormat="1" applyFont="1" applyFill="1" applyBorder="1" applyAlignment="1" applyProtection="1">
      <alignment horizontal="right"/>
    </xf>
    <xf numFmtId="0" fontId="209" fillId="2" borderId="235" xfId="0" applyNumberFormat="1" applyFont="1" applyFill="1" applyBorder="1" applyAlignment="1" applyProtection="1">
      <alignment horizontal="right"/>
    </xf>
    <xf numFmtId="0" fontId="210" fillId="2" borderId="236" xfId="0" applyNumberFormat="1" applyFont="1" applyFill="1" applyBorder="1" applyAlignment="1" applyProtection="1">
      <alignment horizontal="right"/>
    </xf>
    <xf numFmtId="0" fontId="211" fillId="2" borderId="237" xfId="0" applyNumberFormat="1" applyFont="1" applyFill="1" applyBorder="1" applyAlignment="1" applyProtection="1">
      <alignment horizontal="right"/>
    </xf>
    <xf numFmtId="0" fontId="1" fillId="2" borderId="238" xfId="0" applyNumberFormat="1" applyFont="1" applyFill="1" applyBorder="1" applyAlignment="1" applyProtection="1">
      <alignment horizontal="right"/>
    </xf>
    <xf numFmtId="0" fontId="230" fillId="2" borderId="258" xfId="0" applyNumberFormat="1" applyFont="1" applyFill="1" applyBorder="1" applyAlignment="1" applyProtection="1">
      <alignment horizontal="center"/>
    </xf>
    <xf numFmtId="0" fontId="231" fillId="2" borderId="259" xfId="0" applyNumberFormat="1" applyFont="1" applyFill="1" applyBorder="1" applyAlignment="1" applyProtection="1">
      <alignment horizontal="right"/>
    </xf>
    <xf numFmtId="0" fontId="232" fillId="2" borderId="260" xfId="0" applyNumberFormat="1" applyFont="1" applyFill="1" applyBorder="1" applyAlignment="1" applyProtection="1">
      <alignment horizontal="right"/>
    </xf>
    <xf numFmtId="0" fontId="233" fillId="2" borderId="261" xfId="0" applyNumberFormat="1" applyFont="1" applyFill="1" applyBorder="1" applyAlignment="1" applyProtection="1">
      <alignment horizontal="right"/>
    </xf>
    <xf numFmtId="0" fontId="234" fillId="2" borderId="262" xfId="0" applyNumberFormat="1" applyFont="1" applyFill="1" applyBorder="1" applyAlignment="1" applyProtection="1">
      <alignment horizontal="right"/>
    </xf>
    <xf numFmtId="0" fontId="235" fillId="2" borderId="263" xfId="0" applyNumberFormat="1" applyFont="1" applyFill="1" applyBorder="1" applyAlignment="1" applyProtection="1">
      <alignment horizontal="right"/>
    </xf>
    <xf numFmtId="0" fontId="236" fillId="2" borderId="264" xfId="0" applyNumberFormat="1" applyFont="1" applyFill="1" applyBorder="1" applyAlignment="1" applyProtection="1">
      <alignment horizontal="right"/>
    </xf>
    <xf numFmtId="0" fontId="237" fillId="2" borderId="265" xfId="0" applyNumberFormat="1" applyFont="1" applyFill="1" applyBorder="1" applyAlignment="1" applyProtection="1">
      <alignment horizontal="right"/>
    </xf>
    <xf numFmtId="0" fontId="238" fillId="2" borderId="266" xfId="0" applyNumberFormat="1" applyFont="1" applyFill="1" applyBorder="1" applyAlignment="1" applyProtection="1">
      <alignment horizontal="right"/>
    </xf>
    <xf numFmtId="0" fontId="239" fillId="2" borderId="267" xfId="0" applyNumberFormat="1" applyFont="1" applyFill="1" applyBorder="1" applyAlignment="1" applyProtection="1">
      <alignment horizontal="right"/>
    </xf>
    <xf numFmtId="0" fontId="240" fillId="2" borderId="268" xfId="0" applyNumberFormat="1" applyFont="1" applyFill="1" applyBorder="1" applyAlignment="1" applyProtection="1">
      <alignment horizontal="right"/>
    </xf>
    <xf numFmtId="0" fontId="241" fillId="2" borderId="269" xfId="0" applyNumberFormat="1" applyFont="1" applyFill="1" applyBorder="1" applyAlignment="1" applyProtection="1">
      <alignment horizontal="right"/>
    </xf>
    <xf numFmtId="0" fontId="242" fillId="2" borderId="270" xfId="0" applyNumberFormat="1" applyFont="1" applyFill="1" applyBorder="1" applyAlignment="1" applyProtection="1">
      <alignment horizontal="right"/>
    </xf>
    <xf numFmtId="0" fontId="243" fillId="2" borderId="271" xfId="0" applyNumberFormat="1" applyFont="1" applyFill="1" applyBorder="1" applyAlignment="1" applyProtection="1">
      <alignment horizontal="right"/>
    </xf>
    <xf numFmtId="0" fontId="244" fillId="2" borderId="272" xfId="0" applyNumberFormat="1" applyFont="1" applyFill="1" applyBorder="1" applyAlignment="1" applyProtection="1">
      <alignment horizontal="right"/>
    </xf>
    <xf numFmtId="0" fontId="245" fillId="2" borderId="273" xfId="0" applyNumberFormat="1" applyFont="1" applyFill="1" applyBorder="1" applyAlignment="1" applyProtection="1">
      <alignment horizontal="right"/>
    </xf>
    <xf numFmtId="0" fontId="246" fillId="2" borderId="274" xfId="0" applyNumberFormat="1" applyFont="1" applyFill="1" applyBorder="1" applyAlignment="1" applyProtection="1">
      <alignment horizontal="right"/>
    </xf>
    <xf numFmtId="0" fontId="247" fillId="2" borderId="275" xfId="0" applyNumberFormat="1" applyFont="1" applyFill="1" applyBorder="1" applyAlignment="1" applyProtection="1">
      <alignment horizontal="right"/>
    </xf>
    <xf numFmtId="0" fontId="248" fillId="2" borderId="276" xfId="0" applyNumberFormat="1" applyFont="1" applyFill="1" applyBorder="1" applyAlignment="1" applyProtection="1">
      <alignment horizontal="right"/>
    </xf>
    <xf numFmtId="0" fontId="249" fillId="2" borderId="277" xfId="0" applyNumberFormat="1" applyFont="1" applyFill="1" applyBorder="1" applyAlignment="1" applyProtection="1">
      <alignment horizontal="right"/>
    </xf>
    <xf numFmtId="0" fontId="250" fillId="2" borderId="278" xfId="0" applyNumberFormat="1" applyFont="1" applyFill="1" applyBorder="1" applyAlignment="1" applyProtection="1">
      <alignment horizontal="right"/>
    </xf>
    <xf numFmtId="0" fontId="270" fillId="2" borderId="299" xfId="0" applyNumberFormat="1" applyFont="1" applyFill="1" applyBorder="1" applyAlignment="1" applyProtection="1">
      <alignment horizontal="right"/>
    </xf>
    <xf numFmtId="0" fontId="271" fillId="2" borderId="300" xfId="0" applyNumberFormat="1" applyFont="1" applyFill="1" applyBorder="1" applyAlignment="1" applyProtection="1">
      <alignment horizontal="right"/>
    </xf>
    <xf numFmtId="0" fontId="272" fillId="2" borderId="301" xfId="0" applyNumberFormat="1" applyFont="1" applyFill="1" applyBorder="1" applyAlignment="1" applyProtection="1">
      <alignment horizontal="right"/>
    </xf>
    <xf numFmtId="0" fontId="273" fillId="2" borderId="302" xfId="0" applyNumberFormat="1" applyFont="1" applyFill="1" applyBorder="1" applyAlignment="1" applyProtection="1">
      <alignment horizontal="right"/>
    </xf>
    <xf numFmtId="0" fontId="274" fillId="2" borderId="303" xfId="0" applyNumberFormat="1" applyFont="1" applyFill="1" applyBorder="1" applyAlignment="1" applyProtection="1">
      <alignment horizontal="right"/>
    </xf>
    <xf numFmtId="0" fontId="275" fillId="2" borderId="304" xfId="0" applyNumberFormat="1" applyFont="1" applyFill="1" applyBorder="1" applyAlignment="1" applyProtection="1">
      <alignment horizontal="right"/>
    </xf>
    <xf numFmtId="0" fontId="276" fillId="2" borderId="305" xfId="0" applyNumberFormat="1" applyFont="1" applyFill="1" applyBorder="1" applyAlignment="1" applyProtection="1">
      <alignment horizontal="right"/>
    </xf>
    <xf numFmtId="0" fontId="277" fillId="2" borderId="306" xfId="0" applyNumberFormat="1" applyFont="1" applyFill="1" applyBorder="1" applyAlignment="1" applyProtection="1">
      <alignment horizontal="right"/>
    </xf>
    <xf numFmtId="0" fontId="278" fillId="2" borderId="307" xfId="0" applyNumberFormat="1" applyFont="1" applyFill="1" applyBorder="1" applyAlignment="1" applyProtection="1">
      <alignment horizontal="right"/>
    </xf>
    <xf numFmtId="0" fontId="279" fillId="2" borderId="308" xfId="0" applyNumberFormat="1" applyFont="1" applyFill="1" applyBorder="1" applyAlignment="1" applyProtection="1">
      <alignment horizontal="right"/>
    </xf>
    <xf numFmtId="0" fontId="280" fillId="2" borderId="309" xfId="0" applyNumberFormat="1" applyFont="1" applyFill="1" applyBorder="1" applyAlignment="1" applyProtection="1">
      <alignment horizontal="right"/>
    </xf>
    <xf numFmtId="0" fontId="281" fillId="2" borderId="310" xfId="0" applyNumberFormat="1" applyFont="1" applyFill="1" applyBorder="1" applyAlignment="1" applyProtection="1">
      <alignment horizontal="right"/>
    </xf>
    <xf numFmtId="0" fontId="282" fillId="2" borderId="311" xfId="0" applyNumberFormat="1" applyFont="1" applyFill="1" applyBorder="1" applyAlignment="1" applyProtection="1">
      <alignment horizontal="right"/>
    </xf>
    <xf numFmtId="0" fontId="283" fillId="2" borderId="312" xfId="0" applyNumberFormat="1" applyFont="1" applyFill="1" applyBorder="1" applyAlignment="1" applyProtection="1">
      <alignment horizontal="right"/>
    </xf>
    <xf numFmtId="0" fontId="284" fillId="2" borderId="313" xfId="0" applyNumberFormat="1" applyFont="1" applyFill="1" applyBorder="1" applyAlignment="1" applyProtection="1">
      <alignment horizontal="right"/>
    </xf>
    <xf numFmtId="0" fontId="350" fillId="2" borderId="329" xfId="0" applyNumberFormat="1" applyFont="1" applyFill="1" applyBorder="1" applyAlignment="1" applyProtection="1">
      <alignment horizontal="left"/>
    </xf>
    <xf numFmtId="0" fontId="350" fillId="2" borderId="298" xfId="0" applyNumberFormat="1" applyFont="1" applyFill="1" applyBorder="1" applyAlignment="1" applyProtection="1">
      <alignment horizontal="left"/>
    </xf>
    <xf numFmtId="0" fontId="350" fillId="2" borderId="257" xfId="0" applyNumberFormat="1" applyFont="1" applyFill="1" applyBorder="1" applyAlignment="1" applyProtection="1">
      <alignment horizontal="left"/>
    </xf>
    <xf numFmtId="0" fontId="315" fillId="2" borderId="346" xfId="0" applyNumberFormat="1" applyFont="1" applyFill="1" applyBorder="1" applyAlignment="1" applyProtection="1">
      <alignment horizontal="center"/>
    </xf>
    <xf numFmtId="0" fontId="316" fillId="2" borderId="347" xfId="0" applyNumberFormat="1" applyFont="1" applyFill="1" applyBorder="1" applyAlignment="1" applyProtection="1">
      <alignment horizontal="right"/>
    </xf>
    <xf numFmtId="0" fontId="317" fillId="2" borderId="348" xfId="0" applyNumberFormat="1" applyFont="1" applyFill="1" applyBorder="1" applyAlignment="1" applyProtection="1">
      <alignment horizontal="right"/>
    </xf>
    <xf numFmtId="0" fontId="318" fillId="2" borderId="349" xfId="0" applyNumberFormat="1" applyFont="1" applyFill="1" applyBorder="1" applyAlignment="1" applyProtection="1">
      <alignment horizontal="right"/>
    </xf>
    <xf numFmtId="0" fontId="319" fillId="2" borderId="350" xfId="0" applyNumberFormat="1" applyFont="1" applyFill="1" applyBorder="1" applyAlignment="1" applyProtection="1">
      <alignment horizontal="right"/>
    </xf>
    <xf numFmtId="0" fontId="320" fillId="2" borderId="351" xfId="0" applyNumberFormat="1" applyFont="1" applyFill="1" applyBorder="1" applyAlignment="1" applyProtection="1">
      <alignment horizontal="right"/>
    </xf>
    <xf numFmtId="0" fontId="321" fillId="2" borderId="352" xfId="0" applyNumberFormat="1" applyFont="1" applyFill="1" applyBorder="1" applyAlignment="1" applyProtection="1">
      <alignment horizontal="right"/>
    </xf>
    <xf numFmtId="0" fontId="322" fillId="2" borderId="353" xfId="0" applyNumberFormat="1" applyFont="1" applyFill="1" applyBorder="1" applyAlignment="1" applyProtection="1">
      <alignment horizontal="right"/>
    </xf>
    <xf numFmtId="0" fontId="323" fillId="2" borderId="354" xfId="0" applyNumberFormat="1" applyFont="1" applyFill="1" applyBorder="1" applyAlignment="1" applyProtection="1">
      <alignment horizontal="right"/>
    </xf>
    <xf numFmtId="0" fontId="324" fillId="2" borderId="355" xfId="0" applyNumberFormat="1" applyFont="1" applyFill="1" applyBorder="1" applyAlignment="1" applyProtection="1">
      <alignment horizontal="right"/>
    </xf>
    <xf numFmtId="0" fontId="325" fillId="2" borderId="356" xfId="0" applyNumberFormat="1" applyFont="1" applyFill="1" applyBorder="1" applyAlignment="1" applyProtection="1">
      <alignment horizontal="right"/>
    </xf>
    <xf numFmtId="0" fontId="326" fillId="2" borderId="357" xfId="0" applyNumberFormat="1" applyFont="1" applyFill="1" applyBorder="1" applyAlignment="1" applyProtection="1">
      <alignment horizontal="right"/>
    </xf>
    <xf numFmtId="0" fontId="327" fillId="2" borderId="358" xfId="0" applyNumberFormat="1" applyFont="1" applyFill="1" applyBorder="1" applyAlignment="1" applyProtection="1">
      <alignment horizontal="right"/>
    </xf>
    <xf numFmtId="0" fontId="328" fillId="2" borderId="359" xfId="0" applyNumberFormat="1" applyFont="1" applyFill="1" applyBorder="1" applyAlignment="1" applyProtection="1">
      <alignment horizontal="right"/>
    </xf>
    <xf numFmtId="0" fontId="329" fillId="2" borderId="360" xfId="0" applyNumberFormat="1" applyFont="1" applyFill="1" applyBorder="1" applyAlignment="1" applyProtection="1">
      <alignment horizontal="right"/>
    </xf>
    <xf numFmtId="0" fontId="330" fillId="2" borderId="361" xfId="0" applyNumberFormat="1" applyFont="1" applyFill="1" applyBorder="1" applyAlignment="1" applyProtection="1">
      <alignment horizontal="right"/>
    </xf>
    <xf numFmtId="0" fontId="350" fillId="2" borderId="345" xfId="0" applyNumberFormat="1" applyFont="1" applyFill="1" applyBorder="1" applyAlignment="1" applyProtection="1">
      <alignment horizontal="left"/>
    </xf>
    <xf numFmtId="0" fontId="350" fillId="2" borderId="217" xfId="0" applyNumberFormat="1" applyFont="1" applyFill="1" applyBorder="1" applyAlignment="1" applyProtection="1">
      <alignment horizontal="left"/>
    </xf>
    <xf numFmtId="0" fontId="350" fillId="2" borderId="186" xfId="0" applyNumberFormat="1" applyFont="1" applyFill="1" applyBorder="1" applyAlignment="1" applyProtection="1">
      <alignment horizontal="left" wrapText="1"/>
    </xf>
    <xf numFmtId="0" fontId="350" fillId="2" borderId="177" xfId="0" applyNumberFormat="1" applyFont="1" applyFill="1" applyBorder="1" applyAlignment="1" applyProtection="1">
      <alignment horizontal="left"/>
    </xf>
    <xf numFmtId="0" fontId="350" fillId="2" borderId="120" xfId="0" applyNumberFormat="1" applyFont="1" applyFill="1" applyBorder="1" applyAlignment="1" applyProtection="1">
      <alignment wrapText="1"/>
    </xf>
    <xf numFmtId="0" fontId="350" fillId="2" borderId="152" xfId="0" applyNumberFormat="1" applyFont="1" applyFill="1" applyBorder="1" applyAlignment="1" applyProtection="1">
      <alignment horizontal="left"/>
    </xf>
    <xf numFmtId="0" fontId="350" fillId="2" borderId="165" xfId="0" applyNumberFormat="1" applyFont="1" applyFill="1" applyBorder="1" applyAlignment="1" applyProtection="1">
      <alignment horizontal="left"/>
    </xf>
    <xf numFmtId="0" fontId="350" fillId="2" borderId="86" xfId="0" applyNumberFormat="1" applyFont="1" applyFill="1" applyBorder="1" applyAlignment="1" applyProtection="1">
      <alignment horizontal="left"/>
    </xf>
    <xf numFmtId="0" fontId="350" fillId="2" borderId="89" xfId="0" applyNumberFormat="1" applyFont="1" applyFill="1" applyBorder="1" applyAlignment="1" applyProtection="1">
      <alignment horizontal="left"/>
    </xf>
    <xf numFmtId="0" fontId="350" fillId="2" borderId="92" xfId="0" applyNumberFormat="1" applyFont="1" applyFill="1" applyBorder="1" applyAlignment="1" applyProtection="1">
      <alignment horizontal="left"/>
    </xf>
    <xf numFmtId="0" fontId="351" fillId="2" borderId="377" xfId="0" applyNumberFormat="1" applyFont="1" applyFill="1" applyBorder="1" applyAlignment="1" applyProtection="1">
      <alignment horizontal="left"/>
    </xf>
    <xf numFmtId="0" fontId="350" fillId="2" borderId="95" xfId="0" applyNumberFormat="1" applyFont="1" applyFill="1" applyBorder="1" applyAlignment="1" applyProtection="1">
      <alignment horizontal="left"/>
    </xf>
    <xf numFmtId="0" fontId="350" fillId="2" borderId="111" xfId="0" applyNumberFormat="1" applyFont="1" applyFill="1" applyBorder="1" applyAlignment="1" applyProtection="1">
      <alignment horizontal="left"/>
    </xf>
    <xf numFmtId="0" fontId="351" fillId="2" borderId="377" xfId="0" applyNumberFormat="1" applyFont="1" applyFill="1" applyBorder="1" applyAlignment="1" applyProtection="1">
      <alignment horizontal="right"/>
    </xf>
    <xf numFmtId="0" fontId="350" fillId="2" borderId="114" xfId="0" applyNumberFormat="1" applyFont="1" applyFill="1" applyBorder="1" applyAlignment="1" applyProtection="1">
      <alignment horizontal="left"/>
    </xf>
    <xf numFmtId="0" fontId="351" fillId="2" borderId="0" xfId="0" applyFont="1" applyFill="1"/>
    <xf numFmtId="0" fontId="350" fillId="2" borderId="117" xfId="0" applyNumberFormat="1" applyFont="1" applyFill="1" applyBorder="1" applyAlignment="1" applyProtection="1">
      <alignment horizontal="left"/>
    </xf>
    <xf numFmtId="0" fontId="350" fillId="2" borderId="7" xfId="0" applyNumberFormat="1" applyFont="1" applyFill="1" applyBorder="1" applyAlignment="1" applyProtection="1">
      <alignment horizontal="left"/>
    </xf>
    <xf numFmtId="0" fontId="350" fillId="2" borderId="0" xfId="0" applyFont="1" applyFill="1"/>
    <xf numFmtId="0" fontId="1" fillId="2" borderId="1" xfId="0" applyNumberFormat="1" applyFont="1" applyFill="1" applyBorder="1" applyAlignment="1" applyProtection="1">
      <alignment horizontal="center"/>
    </xf>
    <xf numFmtId="0" fontId="350" fillId="2" borderId="2" xfId="0" applyNumberFormat="1" applyFont="1" applyFill="1" applyBorder="1" applyAlignment="1" applyProtection="1">
      <alignment horizontal="left"/>
    </xf>
    <xf numFmtId="0" fontId="350" fillId="2" borderId="41" xfId="0" applyNumberFormat="1" applyFont="1" applyFill="1" applyBorder="1" applyAlignment="1" applyProtection="1">
      <alignment horizontal="left"/>
    </xf>
    <xf numFmtId="0" fontId="350" fillId="2" borderId="48" xfId="0" applyNumberFormat="1" applyFont="1" applyFill="1" applyBorder="1" applyAlignment="1" applyProtection="1">
      <alignment horizontal="left"/>
    </xf>
    <xf numFmtId="0" fontId="350" fillId="2" borderId="61" xfId="0" applyNumberFormat="1" applyFont="1" applyFill="1" applyBorder="1" applyAlignment="1" applyProtection="1">
      <alignment horizontal="left"/>
    </xf>
    <xf numFmtId="0" fontId="4" fillId="3" borderId="5" xfId="0" applyNumberFormat="1" applyFont="1" applyFill="1" applyBorder="1" applyAlignment="1" applyProtection="1">
      <alignment horizontal="center"/>
      <protection locked="0"/>
    </xf>
    <xf numFmtId="0" fontId="5" fillId="3" borderId="6" xfId="0" applyNumberFormat="1" applyFont="1" applyFill="1" applyBorder="1" applyAlignment="1" applyProtection="1">
      <alignment horizontal="center"/>
      <protection locked="0"/>
    </xf>
    <xf numFmtId="0" fontId="38" fillId="3" borderId="42" xfId="0" applyNumberFormat="1" applyFont="1" applyFill="1" applyBorder="1" applyAlignment="1" applyProtection="1">
      <alignment horizontal="center"/>
      <protection locked="0"/>
    </xf>
    <xf numFmtId="0" fontId="39" fillId="3" borderId="43" xfId="0" applyNumberFormat="1" applyFont="1" applyFill="1" applyBorder="1" applyAlignment="1" applyProtection="1">
      <alignment horizontal="center"/>
      <protection locked="0"/>
    </xf>
    <xf numFmtId="0" fontId="40" fillId="3" borderId="44" xfId="0" applyNumberFormat="1" applyFont="1" applyFill="1" applyBorder="1" applyAlignment="1" applyProtection="1">
      <alignment horizontal="center"/>
      <protection locked="0"/>
    </xf>
    <xf numFmtId="0" fontId="0" fillId="3" borderId="377" xfId="0" applyNumberFormat="1" applyFont="1" applyFill="1" applyBorder="1" applyAlignment="1" applyProtection="1">
      <alignment horizontal="center"/>
      <protection locked="0"/>
    </xf>
    <xf numFmtId="0" fontId="41" fillId="3" borderId="45" xfId="0" applyNumberFormat="1" applyFont="1" applyFill="1" applyBorder="1" applyAlignment="1" applyProtection="1">
      <alignment horizontal="center"/>
      <protection locked="0"/>
    </xf>
    <xf numFmtId="0" fontId="42" fillId="3" borderId="46" xfId="0" applyNumberFormat="1" applyFont="1" applyFill="1" applyBorder="1" applyAlignment="1" applyProtection="1">
      <alignment horizontal="center"/>
      <protection locked="0"/>
    </xf>
    <xf numFmtId="0" fontId="43" fillId="3" borderId="47" xfId="0" applyNumberFormat="1" applyFont="1" applyFill="1" applyBorder="1" applyAlignment="1" applyProtection="1">
      <alignment horizontal="center"/>
      <protection locked="0"/>
    </xf>
    <xf numFmtId="0" fontId="44" fillId="3" borderId="49" xfId="0" applyNumberFormat="1" applyFont="1" applyFill="1" applyBorder="1" applyAlignment="1" applyProtection="1">
      <alignment horizontal="center"/>
      <protection locked="0"/>
    </xf>
    <xf numFmtId="0" fontId="45" fillId="3" borderId="50" xfId="0" applyNumberFormat="1" applyFont="1" applyFill="1" applyBorder="1" applyAlignment="1" applyProtection="1">
      <alignment horizontal="center"/>
      <protection locked="0"/>
    </xf>
    <xf numFmtId="0" fontId="46" fillId="3" borderId="51" xfId="0" applyNumberFormat="1" applyFont="1" applyFill="1" applyBorder="1" applyAlignment="1" applyProtection="1">
      <alignment horizontal="center"/>
      <protection locked="0"/>
    </xf>
    <xf numFmtId="0" fontId="47" fillId="3" borderId="52" xfId="0" applyNumberFormat="1" applyFont="1" applyFill="1" applyBorder="1" applyAlignment="1" applyProtection="1">
      <alignment horizontal="center"/>
      <protection locked="0"/>
    </xf>
    <xf numFmtId="0" fontId="48" fillId="3" borderId="53" xfId="0" applyNumberFormat="1" applyFont="1" applyFill="1" applyBorder="1" applyAlignment="1" applyProtection="1">
      <alignment horizontal="center"/>
      <protection locked="0"/>
    </xf>
    <xf numFmtId="0" fontId="49" fillId="3" borderId="54" xfId="0" applyNumberFormat="1" applyFont="1" applyFill="1" applyBorder="1" applyAlignment="1" applyProtection="1">
      <alignment horizontal="center"/>
      <protection locked="0"/>
    </xf>
    <xf numFmtId="0" fontId="56" fillId="3" borderId="62" xfId="0" applyNumberFormat="1" applyFont="1" applyFill="1" applyBorder="1" applyAlignment="1" applyProtection="1">
      <alignment horizontal="center"/>
      <protection locked="0"/>
    </xf>
    <xf numFmtId="0" fontId="57" fillId="3" borderId="63" xfId="0" applyNumberFormat="1" applyFont="1" applyFill="1" applyBorder="1" applyAlignment="1" applyProtection="1">
      <alignment horizontal="center"/>
      <protection locked="0"/>
    </xf>
    <xf numFmtId="0" fontId="58" fillId="3" borderId="64" xfId="0" applyNumberFormat="1" applyFont="1" applyFill="1" applyBorder="1" applyAlignment="1" applyProtection="1">
      <alignment horizontal="center"/>
      <protection locked="0"/>
    </xf>
    <xf numFmtId="0" fontId="59" fillId="3" borderId="65" xfId="0" applyNumberFormat="1" applyFont="1" applyFill="1" applyBorder="1" applyAlignment="1" applyProtection="1">
      <alignment horizontal="center"/>
      <protection locked="0"/>
    </xf>
    <xf numFmtId="0" fontId="60" fillId="3" borderId="66" xfId="0" applyNumberFormat="1" applyFont="1" applyFill="1" applyBorder="1" applyAlignment="1" applyProtection="1">
      <alignment horizontal="center"/>
      <protection locked="0"/>
    </xf>
    <xf numFmtId="0" fontId="14" fillId="3" borderId="16" xfId="0" applyNumberFormat="1" applyFont="1" applyFill="1" applyBorder="1" applyAlignment="1" applyProtection="1">
      <alignment horizontal="center"/>
      <protection locked="0"/>
    </xf>
    <xf numFmtId="0" fontId="15" fillId="3" borderId="17" xfId="0" applyNumberFormat="1" applyFont="1" applyFill="1" applyBorder="1" applyAlignment="1" applyProtection="1">
      <alignment horizontal="center"/>
      <protection locked="0"/>
    </xf>
    <xf numFmtId="0" fontId="16" fillId="3" borderId="18" xfId="0" applyNumberFormat="1" applyFont="1" applyFill="1" applyBorder="1" applyAlignment="1" applyProtection="1">
      <alignment horizontal="center"/>
      <protection locked="0"/>
    </xf>
    <xf numFmtId="0" fontId="17" fillId="3" borderId="19" xfId="0" applyNumberFormat="1" applyFont="1" applyFill="1" applyBorder="1" applyAlignment="1" applyProtection="1">
      <alignment horizontal="center"/>
      <protection locked="0"/>
    </xf>
    <xf numFmtId="0" fontId="18" fillId="3" borderId="20" xfId="0" applyNumberFormat="1" applyFont="1" applyFill="1" applyBorder="1" applyAlignment="1" applyProtection="1">
      <alignment horizontal="center"/>
      <protection locked="0"/>
    </xf>
    <xf numFmtId="0" fontId="19" fillId="3" borderId="21" xfId="0" applyNumberFormat="1" applyFont="1" applyFill="1" applyBorder="1" applyAlignment="1" applyProtection="1">
      <alignment horizontal="center"/>
      <protection locked="0"/>
    </xf>
    <xf numFmtId="0" fontId="20" fillId="3" borderId="22" xfId="0" applyNumberFormat="1" applyFont="1" applyFill="1" applyBorder="1" applyAlignment="1" applyProtection="1">
      <alignment horizontal="center"/>
      <protection locked="0"/>
    </xf>
    <xf numFmtId="0" fontId="21" fillId="3" borderId="23" xfId="0" applyNumberFormat="1" applyFont="1" applyFill="1" applyBorder="1" applyAlignment="1" applyProtection="1">
      <alignment horizontal="center"/>
      <protection locked="0"/>
    </xf>
    <xf numFmtId="9" fontId="30" fillId="3" borderId="33" xfId="0" applyNumberFormat="1" applyFont="1" applyFill="1" applyBorder="1" applyAlignment="1" applyProtection="1">
      <alignment horizontal="center"/>
      <protection locked="0"/>
    </xf>
    <xf numFmtId="9" fontId="81" fillId="3" borderId="88" xfId="0" applyNumberFormat="1" applyFont="1" applyFill="1" applyBorder="1" applyAlignment="1" applyProtection="1">
      <alignment horizontal="center"/>
      <protection locked="0"/>
    </xf>
    <xf numFmtId="9" fontId="83" fillId="3" borderId="91" xfId="0" applyNumberFormat="1" applyFont="1" applyFill="1" applyBorder="1" applyAlignment="1" applyProtection="1">
      <alignment horizontal="center"/>
      <protection locked="0"/>
    </xf>
    <xf numFmtId="9" fontId="85" fillId="3" borderId="94" xfId="0" applyNumberFormat="1" applyFont="1" applyFill="1" applyBorder="1" applyAlignment="1" applyProtection="1">
      <alignment horizontal="center"/>
      <protection locked="0"/>
    </xf>
    <xf numFmtId="0" fontId="91" fillId="3" borderId="101" xfId="0" applyNumberFormat="1" applyFont="1" applyFill="1" applyBorder="1" applyAlignment="1" applyProtection="1">
      <alignment horizontal="center"/>
      <protection locked="0"/>
    </xf>
    <xf numFmtId="0" fontId="92" fillId="3" borderId="102" xfId="0" applyNumberFormat="1" applyFont="1" applyFill="1" applyBorder="1" applyAlignment="1" applyProtection="1">
      <alignment horizontal="center"/>
      <protection locked="0"/>
    </xf>
    <xf numFmtId="0" fontId="93" fillId="3" borderId="103" xfId="0" applyNumberFormat="1" applyFont="1" applyFill="1" applyBorder="1" applyAlignment="1" applyProtection="1">
      <alignment horizontal="center"/>
      <protection locked="0"/>
    </xf>
    <xf numFmtId="0" fontId="94" fillId="3" borderId="104" xfId="0" applyNumberFormat="1" applyFont="1" applyFill="1" applyBorder="1" applyAlignment="1" applyProtection="1">
      <alignment horizontal="center"/>
      <protection locked="0"/>
    </xf>
    <xf numFmtId="0" fontId="95" fillId="3" borderId="105" xfId="0" applyNumberFormat="1" applyFont="1" applyFill="1" applyBorder="1" applyAlignment="1" applyProtection="1">
      <alignment horizontal="center"/>
      <protection locked="0"/>
    </xf>
    <xf numFmtId="9" fontId="102" fillId="3" borderId="113" xfId="0" applyNumberFormat="1" applyFont="1" applyFill="1" applyBorder="1" applyAlignment="1" applyProtection="1">
      <alignment horizontal="center"/>
      <protection locked="0"/>
    </xf>
    <xf numFmtId="9" fontId="104" fillId="3" borderId="116" xfId="0" applyNumberFormat="1" applyFont="1" applyFill="1" applyBorder="1" applyAlignment="1" applyProtection="1">
      <alignment horizontal="center"/>
      <protection locked="0"/>
    </xf>
    <xf numFmtId="9" fontId="106" fillId="3" borderId="119" xfId="0" applyNumberFormat="1" applyFont="1" applyFill="1" applyBorder="1" applyAlignment="1" applyProtection="1">
      <alignment horizontal="center"/>
      <protection locked="0"/>
    </xf>
    <xf numFmtId="0" fontId="123" fillId="3" borderId="137" xfId="0" applyNumberFormat="1" applyFont="1" applyFill="1" applyBorder="1" applyAlignment="1" applyProtection="1">
      <alignment horizontal="center"/>
      <protection locked="0"/>
    </xf>
    <xf numFmtId="0" fontId="124" fillId="3" borderId="138" xfId="0" applyNumberFormat="1" applyFont="1" applyFill="1" applyBorder="1" applyAlignment="1" applyProtection="1">
      <alignment horizontal="center"/>
      <protection locked="0"/>
    </xf>
    <xf numFmtId="0" fontId="125" fillId="3" borderId="139" xfId="0" applyNumberFormat="1" applyFont="1" applyFill="1" applyBorder="1" applyAlignment="1" applyProtection="1">
      <alignment horizontal="center"/>
      <protection locked="0"/>
    </xf>
    <xf numFmtId="0" fontId="126" fillId="3" borderId="140" xfId="0" applyNumberFormat="1" applyFont="1" applyFill="1" applyBorder="1" applyAlignment="1" applyProtection="1">
      <alignment horizontal="center"/>
      <protection locked="0"/>
    </xf>
    <xf numFmtId="0" fontId="127" fillId="3" borderId="141" xfId="0" applyNumberFormat="1" applyFont="1" applyFill="1" applyBorder="1" applyAlignment="1" applyProtection="1">
      <alignment horizontal="center"/>
      <protection locked="0"/>
    </xf>
    <xf numFmtId="0" fontId="128" fillId="3" borderId="142" xfId="0" applyNumberFormat="1" applyFont="1" applyFill="1" applyBorder="1" applyAlignment="1" applyProtection="1">
      <alignment horizontal="center"/>
      <protection locked="0"/>
    </xf>
    <xf numFmtId="0" fontId="129" fillId="3" borderId="143" xfId="0" applyNumberFormat="1" applyFont="1" applyFill="1" applyBorder="1" applyAlignment="1" applyProtection="1">
      <alignment horizontal="center"/>
      <protection locked="0"/>
    </xf>
    <xf numFmtId="0" fontId="130" fillId="3" borderId="144" xfId="0" applyNumberFormat="1" applyFont="1" applyFill="1" applyBorder="1" applyAlignment="1" applyProtection="1">
      <alignment horizontal="center"/>
      <protection locked="0"/>
    </xf>
    <xf numFmtId="0" fontId="131" fillId="3" borderId="145" xfId="0" applyNumberFormat="1" applyFont="1" applyFill="1" applyBorder="1" applyAlignment="1" applyProtection="1">
      <alignment horizontal="center"/>
      <protection locked="0"/>
    </xf>
    <xf numFmtId="0" fontId="132" fillId="3" borderId="146" xfId="0" applyNumberFormat="1" applyFont="1" applyFill="1" applyBorder="1" applyAlignment="1" applyProtection="1">
      <alignment horizontal="center"/>
      <protection locked="0"/>
    </xf>
    <xf numFmtId="0" fontId="133" fillId="3" borderId="147" xfId="0" applyNumberFormat="1" applyFont="1" applyFill="1" applyBorder="1" applyAlignment="1" applyProtection="1">
      <alignment horizontal="center"/>
      <protection locked="0"/>
    </xf>
    <xf numFmtId="0" fontId="134" fillId="3" borderId="148" xfId="0" applyNumberFormat="1" applyFont="1" applyFill="1" applyBorder="1" applyAlignment="1" applyProtection="1">
      <alignment horizontal="center"/>
      <protection locked="0"/>
    </xf>
    <xf numFmtId="0" fontId="135" fillId="3" borderId="149" xfId="0" applyNumberFormat="1" applyFont="1" applyFill="1" applyBorder="1" applyAlignment="1" applyProtection="1">
      <alignment horizontal="center"/>
      <protection locked="0"/>
    </xf>
    <xf numFmtId="0" fontId="136" fillId="3" borderId="150" xfId="0" applyNumberFormat="1" applyFont="1" applyFill="1" applyBorder="1" applyAlignment="1" applyProtection="1">
      <alignment horizontal="center"/>
      <protection locked="0"/>
    </xf>
    <xf numFmtId="0" fontId="137" fillId="3" borderId="151" xfId="0" applyNumberFormat="1" applyFont="1" applyFill="1" applyBorder="1" applyAlignment="1" applyProtection="1">
      <alignment horizontal="center"/>
      <protection locked="0"/>
    </xf>
    <xf numFmtId="0" fontId="144" fillId="3" borderId="159" xfId="0" applyNumberFormat="1" applyFont="1" applyFill="1" applyBorder="1" applyAlignment="1" applyProtection="1">
      <alignment horizontal="center"/>
      <protection locked="0"/>
    </xf>
    <xf numFmtId="0" fontId="145" fillId="3" borderId="160" xfId="0" applyNumberFormat="1" applyFont="1" applyFill="1" applyBorder="1" applyAlignment="1" applyProtection="1">
      <alignment horizontal="center"/>
      <protection locked="0"/>
    </xf>
    <xf numFmtId="0" fontId="146" fillId="3" borderId="161" xfId="0" applyNumberFormat="1" applyFont="1" applyFill="1" applyBorder="1" applyAlignment="1" applyProtection="1">
      <alignment horizontal="center"/>
      <protection locked="0"/>
    </xf>
    <xf numFmtId="0" fontId="147" fillId="3" borderId="162" xfId="0" applyNumberFormat="1" applyFont="1" applyFill="1" applyBorder="1" applyAlignment="1" applyProtection="1">
      <alignment horizontal="center"/>
      <protection locked="0"/>
    </xf>
    <xf numFmtId="0" fontId="148" fillId="3" borderId="163" xfId="0" applyNumberFormat="1" applyFont="1" applyFill="1" applyBorder="1" applyAlignment="1" applyProtection="1">
      <alignment horizontal="center"/>
      <protection locked="0"/>
    </xf>
    <xf numFmtId="0" fontId="149" fillId="3" borderId="164" xfId="0" applyNumberFormat="1" applyFont="1" applyFill="1" applyBorder="1" applyAlignment="1" applyProtection="1">
      <alignment horizontal="center"/>
      <protection locked="0"/>
    </xf>
    <xf numFmtId="0" fontId="155" fillId="3" borderId="171" xfId="0" applyNumberFormat="1" applyFont="1" applyFill="1" applyBorder="1" applyAlignment="1" applyProtection="1">
      <alignment horizontal="center"/>
      <protection locked="0"/>
    </xf>
    <xf numFmtId="0" fontId="156" fillId="3" borderId="172" xfId="0" applyNumberFormat="1" applyFont="1" applyFill="1" applyBorder="1" applyAlignment="1" applyProtection="1">
      <alignment horizontal="center"/>
      <protection locked="0"/>
    </xf>
    <xf numFmtId="0" fontId="157" fillId="3" borderId="173" xfId="0" applyNumberFormat="1" applyFont="1" applyFill="1" applyBorder="1" applyAlignment="1" applyProtection="1">
      <alignment horizontal="center"/>
      <protection locked="0"/>
    </xf>
    <xf numFmtId="0" fontId="158" fillId="3" borderId="174" xfId="0" applyNumberFormat="1" applyFont="1" applyFill="1" applyBorder="1" applyAlignment="1" applyProtection="1">
      <alignment horizontal="center"/>
      <protection locked="0"/>
    </xf>
    <xf numFmtId="0" fontId="159" fillId="3" borderId="175" xfId="0" applyNumberFormat="1" applyFont="1" applyFill="1" applyBorder="1" applyAlignment="1" applyProtection="1">
      <alignment horizontal="center"/>
      <protection locked="0"/>
    </xf>
    <xf numFmtId="0" fontId="164" fillId="3" borderId="182" xfId="0" applyNumberFormat="1" applyFont="1" applyFill="1" applyBorder="1" applyAlignment="1" applyProtection="1">
      <alignment horizontal="center"/>
      <protection locked="0"/>
    </xf>
    <xf numFmtId="0" fontId="165" fillId="3" borderId="183" xfId="0" applyNumberFormat="1" applyFont="1" applyFill="1" applyBorder="1" applyAlignment="1" applyProtection="1">
      <alignment horizontal="center"/>
      <protection locked="0"/>
    </xf>
    <xf numFmtId="0" fontId="166" fillId="3" borderId="184" xfId="0" applyNumberFormat="1" applyFont="1" applyFill="1" applyBorder="1" applyAlignment="1" applyProtection="1">
      <alignment horizontal="center"/>
      <protection locked="0"/>
    </xf>
    <xf numFmtId="0" fontId="167" fillId="3" borderId="185" xfId="0" applyNumberFormat="1" applyFont="1" applyFill="1" applyBorder="1" applyAlignment="1" applyProtection="1">
      <alignment horizontal="center"/>
      <protection locked="0"/>
    </xf>
    <xf numFmtId="0" fontId="178" fillId="3" borderId="201" xfId="0" applyNumberFormat="1" applyFont="1" applyFill="1" applyBorder="1" applyAlignment="1" applyProtection="1">
      <alignment horizontal="center"/>
      <protection locked="0"/>
    </xf>
    <xf numFmtId="0" fontId="179" fillId="3" borderId="202" xfId="0" applyNumberFormat="1" applyFont="1" applyFill="1" applyBorder="1" applyAlignment="1" applyProtection="1">
      <alignment horizontal="center"/>
      <protection locked="0"/>
    </xf>
    <xf numFmtId="0" fontId="180" fillId="3" borderId="203" xfId="0" applyNumberFormat="1" applyFont="1" applyFill="1" applyBorder="1" applyAlignment="1" applyProtection="1">
      <alignment horizontal="center"/>
      <protection locked="0"/>
    </xf>
    <xf numFmtId="0" fontId="181" fillId="3" borderId="204" xfId="0" applyNumberFormat="1" applyFont="1" applyFill="1" applyBorder="1" applyAlignment="1" applyProtection="1">
      <alignment horizontal="center"/>
      <protection locked="0"/>
    </xf>
    <xf numFmtId="0" fontId="182" fillId="3" borderId="205" xfId="0" applyNumberFormat="1" applyFont="1" applyFill="1" applyBorder="1" applyAlignment="1" applyProtection="1">
      <alignment horizontal="center"/>
      <protection locked="0"/>
    </xf>
    <xf numFmtId="0" fontId="183" fillId="3" borderId="206" xfId="0" applyNumberFormat="1" applyFont="1" applyFill="1" applyBorder="1" applyAlignment="1" applyProtection="1">
      <alignment horizontal="center"/>
      <protection locked="0"/>
    </xf>
    <xf numFmtId="0" fontId="184" fillId="3" borderId="207" xfId="0" applyNumberFormat="1" applyFont="1" applyFill="1" applyBorder="1" applyAlignment="1" applyProtection="1">
      <alignment horizontal="center"/>
      <protection locked="0"/>
    </xf>
    <xf numFmtId="0" fontId="185" fillId="3" borderId="208" xfId="0" applyNumberFormat="1" applyFont="1" applyFill="1" applyBorder="1" applyAlignment="1" applyProtection="1">
      <alignment horizontal="center"/>
      <protection locked="0"/>
    </xf>
    <xf numFmtId="0" fontId="186" fillId="3" borderId="209" xfId="0" applyNumberFormat="1" applyFont="1" applyFill="1" applyBorder="1" applyAlignment="1" applyProtection="1">
      <alignment horizontal="center"/>
      <protection locked="0"/>
    </xf>
    <xf numFmtId="0" fontId="187" fillId="3" borderId="210" xfId="0" applyNumberFormat="1" applyFont="1" applyFill="1" applyBorder="1" applyAlignment="1" applyProtection="1">
      <alignment horizontal="center"/>
      <protection locked="0"/>
    </xf>
    <xf numFmtId="0" fontId="188" fillId="3" borderId="211" xfId="0" applyNumberFormat="1" applyFont="1" applyFill="1" applyBorder="1" applyAlignment="1" applyProtection="1">
      <alignment horizontal="center"/>
      <protection locked="0"/>
    </xf>
    <xf numFmtId="0" fontId="189" fillId="3" borderId="212" xfId="0" applyNumberFormat="1" applyFont="1" applyFill="1" applyBorder="1" applyAlignment="1" applyProtection="1">
      <alignment horizontal="center"/>
      <protection locked="0"/>
    </xf>
    <xf numFmtId="0" fontId="190" fillId="3" borderId="213" xfId="0" applyNumberFormat="1" applyFont="1" applyFill="1" applyBorder="1" applyAlignment="1" applyProtection="1">
      <alignment horizontal="center"/>
      <protection locked="0"/>
    </xf>
    <xf numFmtId="0" fontId="191" fillId="3" borderId="214" xfId="0" applyNumberFormat="1" applyFont="1" applyFill="1" applyBorder="1" applyAlignment="1" applyProtection="1">
      <alignment horizontal="center"/>
      <protection locked="0"/>
    </xf>
    <xf numFmtId="0" fontId="192" fillId="3" borderId="215" xfId="0" applyNumberFormat="1" applyFont="1" applyFill="1" applyBorder="1" applyAlignment="1" applyProtection="1">
      <alignment horizontal="center"/>
      <protection locked="0"/>
    </xf>
    <xf numFmtId="0" fontId="212" fillId="3" borderId="239" xfId="0" applyNumberFormat="1" applyFont="1" applyFill="1" applyBorder="1" applyAlignment="1" applyProtection="1">
      <alignment horizontal="center"/>
      <protection locked="0"/>
    </xf>
    <xf numFmtId="0" fontId="213" fillId="3" borderId="240" xfId="0" applyNumberFormat="1" applyFont="1" applyFill="1" applyBorder="1" applyAlignment="1" applyProtection="1">
      <alignment horizontal="center"/>
      <protection locked="0"/>
    </xf>
    <xf numFmtId="0" fontId="214" fillId="3" borderId="241" xfId="0" applyNumberFormat="1" applyFont="1" applyFill="1" applyBorder="1" applyAlignment="1" applyProtection="1">
      <alignment horizontal="center"/>
      <protection locked="0"/>
    </xf>
    <xf numFmtId="0" fontId="215" fillId="3" borderId="242" xfId="0" applyNumberFormat="1" applyFont="1" applyFill="1" applyBorder="1" applyAlignment="1" applyProtection="1">
      <alignment horizontal="center"/>
      <protection locked="0"/>
    </xf>
    <xf numFmtId="0" fontId="216" fillId="3" borderId="243" xfId="0" applyNumberFormat="1" applyFont="1" applyFill="1" applyBorder="1" applyAlignment="1" applyProtection="1">
      <alignment horizontal="center"/>
      <protection locked="0"/>
    </xf>
    <xf numFmtId="0" fontId="217" fillId="3" borderId="244" xfId="0" applyNumberFormat="1" applyFont="1" applyFill="1" applyBorder="1" applyAlignment="1" applyProtection="1">
      <alignment horizontal="center"/>
      <protection locked="0"/>
    </xf>
    <xf numFmtId="0" fontId="218" fillId="3" borderId="245" xfId="0" applyNumberFormat="1" applyFont="1" applyFill="1" applyBorder="1" applyAlignment="1" applyProtection="1">
      <alignment horizontal="center"/>
      <protection locked="0"/>
    </xf>
    <xf numFmtId="0" fontId="219" fillId="3" borderId="246" xfId="0" applyNumberFormat="1" applyFont="1" applyFill="1" applyBorder="1" applyAlignment="1" applyProtection="1">
      <alignment horizontal="center"/>
      <protection locked="0"/>
    </xf>
    <xf numFmtId="0" fontId="220" fillId="3" borderId="247" xfId="0" applyNumberFormat="1" applyFont="1" applyFill="1" applyBorder="1" applyAlignment="1" applyProtection="1">
      <alignment horizontal="center"/>
      <protection locked="0"/>
    </xf>
    <xf numFmtId="0" fontId="221" fillId="3" borderId="248" xfId="0" applyNumberFormat="1" applyFont="1" applyFill="1" applyBorder="1" applyAlignment="1" applyProtection="1">
      <alignment horizontal="center"/>
      <protection locked="0"/>
    </xf>
    <xf numFmtId="0" fontId="222" fillId="3" borderId="249" xfId="0" applyNumberFormat="1" applyFont="1" applyFill="1" applyBorder="1" applyAlignment="1" applyProtection="1">
      <alignment horizontal="center"/>
      <protection locked="0"/>
    </xf>
    <xf numFmtId="0" fontId="223" fillId="3" borderId="250" xfId="0" applyNumberFormat="1" applyFont="1" applyFill="1" applyBorder="1" applyAlignment="1" applyProtection="1">
      <alignment horizontal="center"/>
      <protection locked="0"/>
    </xf>
    <xf numFmtId="0" fontId="224" fillId="3" borderId="251" xfId="0" applyNumberFormat="1" applyFont="1" applyFill="1" applyBorder="1" applyAlignment="1" applyProtection="1">
      <alignment horizontal="center"/>
      <protection locked="0"/>
    </xf>
    <xf numFmtId="0" fontId="225" fillId="3" borderId="252" xfId="0" applyNumberFormat="1" applyFont="1" applyFill="1" applyBorder="1" applyAlignment="1" applyProtection="1">
      <alignment horizontal="center"/>
      <protection locked="0"/>
    </xf>
    <xf numFmtId="0" fontId="226" fillId="3" borderId="253" xfId="0" applyNumberFormat="1" applyFont="1" applyFill="1" applyBorder="1" applyAlignment="1" applyProtection="1">
      <alignment horizontal="center"/>
      <protection locked="0"/>
    </xf>
    <xf numFmtId="0" fontId="227" fillId="3" borderId="254" xfId="0" applyNumberFormat="1" applyFont="1" applyFill="1" applyBorder="1" applyAlignment="1" applyProtection="1">
      <alignment horizontal="center"/>
      <protection locked="0"/>
    </xf>
    <xf numFmtId="0" fontId="228" fillId="3" borderId="255" xfId="0" applyNumberFormat="1" applyFont="1" applyFill="1" applyBorder="1" applyAlignment="1" applyProtection="1">
      <alignment horizontal="center"/>
      <protection locked="0"/>
    </xf>
    <xf numFmtId="0" fontId="229" fillId="3" borderId="256" xfId="0" applyNumberFormat="1" applyFont="1" applyFill="1" applyBorder="1" applyAlignment="1" applyProtection="1">
      <alignment horizontal="center"/>
      <protection locked="0"/>
    </xf>
    <xf numFmtId="0" fontId="251" fillId="3" borderId="279" xfId="0" applyNumberFormat="1" applyFont="1" applyFill="1" applyBorder="1" applyAlignment="1" applyProtection="1">
      <alignment horizontal="center"/>
      <protection locked="0"/>
    </xf>
    <xf numFmtId="0" fontId="252" fillId="3" borderId="280" xfId="0" applyNumberFormat="1" applyFont="1" applyFill="1" applyBorder="1" applyAlignment="1" applyProtection="1">
      <alignment horizontal="center"/>
      <protection locked="0"/>
    </xf>
    <xf numFmtId="0" fontId="253" fillId="3" borderId="281" xfId="0" applyNumberFormat="1" applyFont="1" applyFill="1" applyBorder="1" applyAlignment="1" applyProtection="1">
      <alignment horizontal="center"/>
      <protection locked="0"/>
    </xf>
    <xf numFmtId="0" fontId="254" fillId="3" borderId="282" xfId="0" applyNumberFormat="1" applyFont="1" applyFill="1" applyBorder="1" applyAlignment="1" applyProtection="1">
      <alignment horizontal="center"/>
      <protection locked="0"/>
    </xf>
    <xf numFmtId="0" fontId="255" fillId="3" borderId="283" xfId="0" applyNumberFormat="1" applyFont="1" applyFill="1" applyBorder="1" applyAlignment="1" applyProtection="1">
      <alignment horizontal="center"/>
      <protection locked="0"/>
    </xf>
    <xf numFmtId="0" fontId="256" fillId="3" borderId="284" xfId="0" applyNumberFormat="1" applyFont="1" applyFill="1" applyBorder="1" applyAlignment="1" applyProtection="1">
      <alignment horizontal="center"/>
      <protection locked="0"/>
    </xf>
    <xf numFmtId="0" fontId="257" fillId="3" borderId="285" xfId="0" applyNumberFormat="1" applyFont="1" applyFill="1" applyBorder="1" applyAlignment="1" applyProtection="1">
      <alignment horizontal="center"/>
      <protection locked="0"/>
    </xf>
    <xf numFmtId="0" fontId="258" fillId="3" borderId="286" xfId="0" applyNumberFormat="1" applyFont="1" applyFill="1" applyBorder="1" applyAlignment="1" applyProtection="1">
      <alignment horizontal="center"/>
      <protection locked="0"/>
    </xf>
    <xf numFmtId="0" fontId="259" fillId="3" borderId="287" xfId="0" applyNumberFormat="1" applyFont="1" applyFill="1" applyBorder="1" applyAlignment="1" applyProtection="1">
      <alignment horizontal="center"/>
      <protection locked="0"/>
    </xf>
    <xf numFmtId="0" fontId="260" fillId="3" borderId="288" xfId="0" applyNumberFormat="1" applyFont="1" applyFill="1" applyBorder="1" applyAlignment="1" applyProtection="1">
      <alignment horizontal="center"/>
      <protection locked="0"/>
    </xf>
    <xf numFmtId="0" fontId="261" fillId="3" borderId="289" xfId="0" applyNumberFormat="1" applyFont="1" applyFill="1" applyBorder="1" applyAlignment="1" applyProtection="1">
      <alignment horizontal="center"/>
      <protection locked="0"/>
    </xf>
    <xf numFmtId="0" fontId="262" fillId="3" borderId="290" xfId="0" applyNumberFormat="1" applyFont="1" applyFill="1" applyBorder="1" applyAlignment="1" applyProtection="1">
      <alignment horizontal="center"/>
      <protection locked="0"/>
    </xf>
    <xf numFmtId="0" fontId="263" fillId="3" borderId="291" xfId="0" applyNumberFormat="1" applyFont="1" applyFill="1" applyBorder="1" applyAlignment="1" applyProtection="1">
      <alignment horizontal="center"/>
      <protection locked="0"/>
    </xf>
    <xf numFmtId="0" fontId="264" fillId="3" borderId="292" xfId="0" applyNumberFormat="1" applyFont="1" applyFill="1" applyBorder="1" applyAlignment="1" applyProtection="1">
      <alignment horizontal="center"/>
      <protection locked="0"/>
    </xf>
    <xf numFmtId="0" fontId="265" fillId="3" borderId="293" xfId="0" applyNumberFormat="1" applyFont="1" applyFill="1" applyBorder="1" applyAlignment="1" applyProtection="1">
      <alignment horizontal="center"/>
      <protection locked="0"/>
    </xf>
    <xf numFmtId="0" fontId="266" fillId="3" borderId="294" xfId="0" applyNumberFormat="1" applyFont="1" applyFill="1" applyBorder="1" applyAlignment="1" applyProtection="1">
      <alignment horizontal="center"/>
      <protection locked="0"/>
    </xf>
    <xf numFmtId="0" fontId="267" fillId="3" borderId="295" xfId="0" applyNumberFormat="1" applyFont="1" applyFill="1" applyBorder="1" applyAlignment="1" applyProtection="1">
      <alignment horizontal="center"/>
      <protection locked="0"/>
    </xf>
    <xf numFmtId="0" fontId="268" fillId="3" borderId="296" xfId="0" applyNumberFormat="1" applyFont="1" applyFill="1" applyBorder="1" applyAlignment="1" applyProtection="1">
      <alignment horizontal="center"/>
      <protection locked="0"/>
    </xf>
    <xf numFmtId="0" fontId="269" fillId="3" borderId="297" xfId="0" applyNumberFormat="1" applyFont="1" applyFill="1" applyBorder="1" applyAlignment="1" applyProtection="1">
      <alignment horizontal="center"/>
      <protection locked="0"/>
    </xf>
    <xf numFmtId="0" fontId="285" fillId="3" borderId="314" xfId="0" applyNumberFormat="1" applyFont="1" applyFill="1" applyBorder="1" applyAlignment="1" applyProtection="1">
      <alignment horizontal="center"/>
      <protection locked="0"/>
    </xf>
    <xf numFmtId="0" fontId="286" fillId="3" borderId="315" xfId="0" applyNumberFormat="1" applyFont="1" applyFill="1" applyBorder="1" applyAlignment="1" applyProtection="1">
      <alignment horizontal="center"/>
      <protection locked="0"/>
    </xf>
    <xf numFmtId="0" fontId="287" fillId="3" borderId="316" xfId="0" applyNumberFormat="1" applyFont="1" applyFill="1" applyBorder="1" applyAlignment="1" applyProtection="1">
      <alignment horizontal="center"/>
      <protection locked="0"/>
    </xf>
    <xf numFmtId="0" fontId="288" fillId="3" borderId="317" xfId="0" applyNumberFormat="1" applyFont="1" applyFill="1" applyBorder="1" applyAlignment="1" applyProtection="1">
      <alignment horizontal="center"/>
      <protection locked="0"/>
    </xf>
    <xf numFmtId="0" fontId="289" fillId="3" borderId="318" xfId="0" applyNumberFormat="1" applyFont="1" applyFill="1" applyBorder="1" applyAlignment="1" applyProtection="1">
      <alignment horizontal="center"/>
      <protection locked="0"/>
    </xf>
    <xf numFmtId="0" fontId="290" fillId="3" borderId="319" xfId="0" applyNumberFormat="1" applyFont="1" applyFill="1" applyBorder="1" applyAlignment="1" applyProtection="1">
      <alignment horizontal="center"/>
      <protection locked="0"/>
    </xf>
    <xf numFmtId="0" fontId="291" fillId="3" borderId="320" xfId="0" applyNumberFormat="1" applyFont="1" applyFill="1" applyBorder="1" applyAlignment="1" applyProtection="1">
      <alignment horizontal="center"/>
      <protection locked="0"/>
    </xf>
    <xf numFmtId="0" fontId="292" fillId="3" borderId="321" xfId="0" applyNumberFormat="1" applyFont="1" applyFill="1" applyBorder="1" applyAlignment="1" applyProtection="1">
      <alignment horizontal="center"/>
      <protection locked="0"/>
    </xf>
    <xf numFmtId="0" fontId="293" fillId="3" borderId="322" xfId="0" applyNumberFormat="1" applyFont="1" applyFill="1" applyBorder="1" applyAlignment="1" applyProtection="1">
      <alignment horizontal="center"/>
      <protection locked="0"/>
    </xf>
    <xf numFmtId="0" fontId="294" fillId="3" borderId="323" xfId="0" applyNumberFormat="1" applyFont="1" applyFill="1" applyBorder="1" applyAlignment="1" applyProtection="1">
      <alignment horizontal="center"/>
      <protection locked="0"/>
    </xf>
    <xf numFmtId="0" fontId="295" fillId="3" borderId="324" xfId="0" applyNumberFormat="1" applyFont="1" applyFill="1" applyBorder="1" applyAlignment="1" applyProtection="1">
      <alignment horizontal="center"/>
      <protection locked="0"/>
    </xf>
    <xf numFmtId="0" fontId="296" fillId="3" borderId="325" xfId="0" applyNumberFormat="1" applyFont="1" applyFill="1" applyBorder="1" applyAlignment="1" applyProtection="1">
      <alignment horizontal="center"/>
      <protection locked="0"/>
    </xf>
    <xf numFmtId="0" fontId="297" fillId="3" borderId="326" xfId="0" applyNumberFormat="1" applyFont="1" applyFill="1" applyBorder="1" applyAlignment="1" applyProtection="1">
      <alignment horizontal="center"/>
      <protection locked="0"/>
    </xf>
    <xf numFmtId="0" fontId="298" fillId="3" borderId="327" xfId="0" applyNumberFormat="1" applyFont="1" applyFill="1" applyBorder="1" applyAlignment="1" applyProtection="1">
      <alignment horizontal="center"/>
      <protection locked="0"/>
    </xf>
    <xf numFmtId="0" fontId="299" fillId="3" borderId="328" xfId="0" applyNumberFormat="1" applyFont="1" applyFill="1" applyBorder="1" applyAlignment="1" applyProtection="1">
      <alignment horizontal="center"/>
      <protection locked="0"/>
    </xf>
    <xf numFmtId="0" fontId="300" fillId="3" borderId="330" xfId="0" applyNumberFormat="1" applyFont="1" applyFill="1" applyBorder="1" applyAlignment="1" applyProtection="1">
      <alignment horizontal="center"/>
      <protection locked="0"/>
    </xf>
    <xf numFmtId="0" fontId="301" fillId="3" borderId="331" xfId="0" applyNumberFormat="1" applyFont="1" applyFill="1" applyBorder="1" applyAlignment="1" applyProtection="1">
      <alignment horizontal="center"/>
      <protection locked="0"/>
    </xf>
    <xf numFmtId="0" fontId="302" fillId="3" borderId="332" xfId="0" applyNumberFormat="1" applyFont="1" applyFill="1" applyBorder="1" applyAlignment="1" applyProtection="1">
      <alignment horizontal="center"/>
      <protection locked="0"/>
    </xf>
    <xf numFmtId="0" fontId="303" fillId="3" borderId="333" xfId="0" applyNumberFormat="1" applyFont="1" applyFill="1" applyBorder="1" applyAlignment="1" applyProtection="1">
      <alignment horizontal="center"/>
      <protection locked="0"/>
    </xf>
    <xf numFmtId="0" fontId="304" fillId="3" borderId="334" xfId="0" applyNumberFormat="1" applyFont="1" applyFill="1" applyBorder="1" applyAlignment="1" applyProtection="1">
      <alignment horizontal="center"/>
      <protection locked="0"/>
    </xf>
    <xf numFmtId="0" fontId="305" fillId="3" borderId="335" xfId="0" applyNumberFormat="1" applyFont="1" applyFill="1" applyBorder="1" applyAlignment="1" applyProtection="1">
      <alignment horizontal="center"/>
      <protection locked="0"/>
    </xf>
    <xf numFmtId="0" fontId="306" fillId="3" borderId="336" xfId="0" applyNumberFormat="1" applyFont="1" applyFill="1" applyBorder="1" applyAlignment="1" applyProtection="1">
      <alignment horizontal="center"/>
      <protection locked="0"/>
    </xf>
    <xf numFmtId="0" fontId="307" fillId="3" borderId="337" xfId="0" applyNumberFormat="1" applyFont="1" applyFill="1" applyBorder="1" applyAlignment="1" applyProtection="1">
      <alignment horizontal="center"/>
      <protection locked="0"/>
    </xf>
    <xf numFmtId="0" fontId="308" fillId="3" borderId="338" xfId="0" applyNumberFormat="1" applyFont="1" applyFill="1" applyBorder="1" applyAlignment="1" applyProtection="1">
      <alignment horizontal="center"/>
      <protection locked="0"/>
    </xf>
    <xf numFmtId="0" fontId="309" fillId="3" borderId="339" xfId="0" applyNumberFormat="1" applyFont="1" applyFill="1" applyBorder="1" applyAlignment="1" applyProtection="1">
      <alignment horizontal="center"/>
      <protection locked="0"/>
    </xf>
    <xf numFmtId="0" fontId="310" fillId="3" borderId="340" xfId="0" applyNumberFormat="1" applyFont="1" applyFill="1" applyBorder="1" applyAlignment="1" applyProtection="1">
      <alignment horizontal="center"/>
      <protection locked="0"/>
    </xf>
    <xf numFmtId="0" fontId="311" fillId="3" borderId="341" xfId="0" applyNumberFormat="1" applyFont="1" applyFill="1" applyBorder="1" applyAlignment="1" applyProtection="1">
      <alignment horizontal="center"/>
      <protection locked="0"/>
    </xf>
    <xf numFmtId="0" fontId="312" fillId="3" borderId="342" xfId="0" applyNumberFormat="1" applyFont="1" applyFill="1" applyBorder="1" applyAlignment="1" applyProtection="1">
      <alignment horizontal="center"/>
      <protection locked="0"/>
    </xf>
    <xf numFmtId="0" fontId="313" fillId="3" borderId="343" xfId="0" applyNumberFormat="1" applyFont="1" applyFill="1" applyBorder="1" applyAlignment="1" applyProtection="1">
      <alignment horizontal="center"/>
      <protection locked="0"/>
    </xf>
    <xf numFmtId="0" fontId="314" fillId="3" borderId="344" xfId="0" applyNumberFormat="1" applyFont="1" applyFill="1" applyBorder="1" applyAlignment="1" applyProtection="1">
      <alignment horizontal="center"/>
      <protection locked="0"/>
    </xf>
    <xf numFmtId="0" fontId="331" fillId="3" borderId="362" xfId="0" applyNumberFormat="1" applyFont="1" applyFill="1" applyBorder="1" applyAlignment="1" applyProtection="1">
      <alignment horizontal="center"/>
      <protection locked="0"/>
    </xf>
    <xf numFmtId="0" fontId="332" fillId="3" borderId="363" xfId="0" applyNumberFormat="1" applyFont="1" applyFill="1" applyBorder="1" applyAlignment="1" applyProtection="1">
      <alignment horizontal="center"/>
      <protection locked="0"/>
    </xf>
    <xf numFmtId="0" fontId="333" fillId="3" borderId="364" xfId="0" applyNumberFormat="1" applyFont="1" applyFill="1" applyBorder="1" applyAlignment="1" applyProtection="1">
      <alignment horizontal="center"/>
      <protection locked="0"/>
    </xf>
    <xf numFmtId="0" fontId="334" fillId="3" borderId="365" xfId="0" applyNumberFormat="1" applyFont="1" applyFill="1" applyBorder="1" applyAlignment="1" applyProtection="1">
      <alignment horizontal="center"/>
      <protection locked="0"/>
    </xf>
    <xf numFmtId="0" fontId="335" fillId="3" borderId="366" xfId="0" applyNumberFormat="1" applyFont="1" applyFill="1" applyBorder="1" applyAlignment="1" applyProtection="1">
      <alignment horizontal="center"/>
      <protection locked="0"/>
    </xf>
    <xf numFmtId="0" fontId="336" fillId="3" borderId="367" xfId="0" applyNumberFormat="1" applyFont="1" applyFill="1" applyBorder="1" applyAlignment="1" applyProtection="1">
      <alignment horizontal="center"/>
      <protection locked="0"/>
    </xf>
    <xf numFmtId="0" fontId="337" fillId="3" borderId="368" xfId="0" applyNumberFormat="1" applyFont="1" applyFill="1" applyBorder="1" applyAlignment="1" applyProtection="1">
      <alignment horizontal="center"/>
      <protection locked="0"/>
    </xf>
    <xf numFmtId="0" fontId="338" fillId="3" borderId="369" xfId="0" applyNumberFormat="1" applyFont="1" applyFill="1" applyBorder="1" applyAlignment="1" applyProtection="1">
      <alignment horizontal="center"/>
      <protection locked="0"/>
    </xf>
    <xf numFmtId="0" fontId="339" fillId="3" borderId="370" xfId="0" applyNumberFormat="1" applyFont="1" applyFill="1" applyBorder="1" applyAlignment="1" applyProtection="1">
      <alignment horizontal="center"/>
      <protection locked="0"/>
    </xf>
    <xf numFmtId="0" fontId="340" fillId="3" borderId="371" xfId="0" applyNumberFormat="1" applyFont="1" applyFill="1" applyBorder="1" applyAlignment="1" applyProtection="1">
      <alignment horizontal="center"/>
      <protection locked="0"/>
    </xf>
    <xf numFmtId="0" fontId="341" fillId="3" borderId="372" xfId="0" applyNumberFormat="1" applyFont="1" applyFill="1" applyBorder="1" applyAlignment="1" applyProtection="1">
      <alignment horizontal="center"/>
      <protection locked="0"/>
    </xf>
    <xf numFmtId="0" fontId="342" fillId="3" borderId="373" xfId="0" applyNumberFormat="1" applyFont="1" applyFill="1" applyBorder="1" applyAlignment="1" applyProtection="1">
      <alignment horizontal="center"/>
      <protection locked="0"/>
    </xf>
    <xf numFmtId="0" fontId="343" fillId="3" borderId="374" xfId="0" applyNumberFormat="1" applyFont="1" applyFill="1" applyBorder="1" applyAlignment="1" applyProtection="1">
      <alignment horizontal="center"/>
      <protection locked="0"/>
    </xf>
    <xf numFmtId="0" fontId="344" fillId="3" borderId="375" xfId="0" applyNumberFormat="1" applyFont="1" applyFill="1" applyBorder="1" applyAlignment="1" applyProtection="1">
      <alignment horizontal="center"/>
      <protection locked="0"/>
    </xf>
    <xf numFmtId="0" fontId="345" fillId="3" borderId="37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C5-4C76-A564-3A1AF29EAC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7C5-4C76-A564-3A1AF29EA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Demographics!$A$2:$A$3</c:f>
              <c:strCache>
                <c:ptCount val="2"/>
                <c:pt idx="0">
                  <c:v>17 and Under</c:v>
                </c:pt>
                <c:pt idx="1">
                  <c:v>18 to 24 Years Old</c:v>
                </c:pt>
              </c:strCache>
            </c:strRef>
          </c:cat>
          <c:val>
            <c:numRef>
              <c:f>Demographics!$B$2:$B$3</c:f>
              <c:numCache>
                <c:formatCode>General</c:formatCode>
                <c:ptCount val="2"/>
                <c:pt idx="0">
                  <c:v>34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5-4C76-A564-3A1AF29EA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Ever Stayed in Juvenile Detention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A8-4BC9-8585-7C5906D63C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A8-4BC9-8585-7C5906D63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LifeExperiences!$A$17:$A$18</c:f>
              <c:strCache>
                <c:ptCount val="2"/>
                <c:pt idx="0">
                  <c:v>Ever stayed in juvenile detention</c:v>
                </c:pt>
                <c:pt idx="1">
                  <c:v>Never stayed in juvenile detention</c:v>
                </c:pt>
              </c:strCache>
            </c:strRef>
          </c:cat>
          <c:val>
            <c:numRef>
              <c:f>LifeExperiences!$C$17:$C$18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8-4BC9-8585-7C5906D63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Ever Stayed in Jail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4B-45CA-8513-34B64AF87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A4B-45CA-8513-34B64AF87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LifeExperiences!$A$19:$A$20</c:f>
              <c:strCache>
                <c:ptCount val="2"/>
                <c:pt idx="0">
                  <c:v>Ever stayed in Jail</c:v>
                </c:pt>
                <c:pt idx="1">
                  <c:v>Never stayed in jail</c:v>
                </c:pt>
              </c:strCache>
            </c:strRef>
          </c:cat>
          <c:val>
            <c:numRef>
              <c:f>LifeExperiences!$C$19:$C$20</c:f>
              <c:numCache>
                <c:formatCode>0%</c:formatCode>
                <c:ptCount val="2"/>
                <c:pt idx="0">
                  <c:v>0.38970588235294118</c:v>
                </c:pt>
                <c:pt idx="1">
                  <c:v>0.61029411764705888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5CA-8513-34B64AF8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Left Foster Care </a:t>
            </a:r>
          </a:p>
          <a:p>
            <a:pPr>
              <a:defRPr/>
            </a:pPr>
            <a:r>
              <a:rPr lang="en-US"/>
              <a:t>(of those who experienced</a:t>
            </a:r>
            <a:r>
              <a:rPr lang="en-US" baseline="0"/>
              <a:t> foster care)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LifeExperiences!$A$9:$A$13</c:f>
              <c:strCache>
                <c:ptCount val="5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16-18</c:v>
                </c:pt>
                <c:pt idx="4">
                  <c:v>Over 18</c:v>
                </c:pt>
              </c:strCache>
            </c:strRef>
          </c:cat>
          <c:val>
            <c:numRef>
              <c:f>LifeExperiences!$B$9:$B$13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19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0-4606-8BD5-81B154307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432063"/>
        <c:axId val="1219501599"/>
      </c:barChart>
      <c:catAx>
        <c:axId val="106043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01599"/>
        <c:auto val="1"/>
        <c:lblAlgn val="ctr"/>
        <c:lblOffset val="100"/>
        <c:noMultiLvlLbl val="0"/>
      </c:catAx>
      <c:valAx>
        <c:axId val="1219501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432063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Where Youth Stayed Last Night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LivingSituation!$A$2:$A$16</c:f>
              <c:strCache>
                <c:ptCount val="15"/>
                <c:pt idx="0">
                  <c:v>Staying with immediate family</c:v>
                </c:pt>
                <c:pt idx="1">
                  <c:v>Staying with foster parents</c:v>
                </c:pt>
                <c:pt idx="2">
                  <c:v>At my own apartment</c:v>
                </c:pt>
                <c:pt idx="3">
                  <c:v>Staying with other family</c:v>
                </c:pt>
                <c:pt idx="4">
                  <c:v>Staying with friend</c:v>
                </c:pt>
                <c:pt idx="5">
                  <c:v>Staying with stranger</c:v>
                </c:pt>
                <c:pt idx="6">
                  <c:v>At a shelter/motel</c:v>
                </c:pt>
                <c:pt idx="7">
                  <c:v>In a transitional housing program</c:v>
                </c:pt>
                <c:pt idx="8">
                  <c:v>In a group home</c:v>
                </c:pt>
                <c:pt idx="9">
                  <c:v>Outside in the park, on the street, in car, etc.</c:v>
                </c:pt>
                <c:pt idx="10">
                  <c:v>Inside an abandoned building or squatting</c:v>
                </c:pt>
                <c:pt idx="11">
                  <c:v>In a treatment or medical facility</c:v>
                </c:pt>
                <c:pt idx="12">
                  <c:v>In a jail or juvenile detention</c:v>
                </c:pt>
                <c:pt idx="13">
                  <c:v>In a college dorm</c:v>
                </c:pt>
                <c:pt idx="14">
                  <c:v>Other</c:v>
                </c:pt>
              </c:strCache>
            </c:strRef>
          </c:cat>
          <c:val>
            <c:numRef>
              <c:f>LivingSituation!$B$2:$B$16</c:f>
              <c:numCache>
                <c:formatCode>General</c:formatCode>
                <c:ptCount val="15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21</c:v>
                </c:pt>
                <c:pt idx="4">
                  <c:v>83</c:v>
                </c:pt>
                <c:pt idx="5">
                  <c:v>21</c:v>
                </c:pt>
                <c:pt idx="6">
                  <c:v>55</c:v>
                </c:pt>
                <c:pt idx="7">
                  <c:v>28</c:v>
                </c:pt>
                <c:pt idx="8">
                  <c:v>2</c:v>
                </c:pt>
                <c:pt idx="9">
                  <c:v>25</c:v>
                </c:pt>
                <c:pt idx="10">
                  <c:v>20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4-4DEC-85D9-181B7B89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0797919"/>
        <c:axId val="1113711711"/>
      </c:barChart>
      <c:catAx>
        <c:axId val="83079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711711"/>
        <c:crosses val="autoZero"/>
        <c:auto val="1"/>
        <c:lblAlgn val="ctr"/>
        <c:lblOffset val="100"/>
        <c:noMultiLvlLbl val="0"/>
      </c:catAx>
      <c:valAx>
        <c:axId val="111371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79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Long Youth Can Stay Where They Stayed Last Night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4F-4A33-A656-6B81B308B7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34F-4A33-A656-6B81B308B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LivingSituation!$A$18:$A$23</c:f>
              <c:strCache>
                <c:ptCount val="6"/>
                <c:pt idx="0">
                  <c:v>As long as I want/indefinitely</c:v>
                </c:pt>
                <c:pt idx="1">
                  <c:v>For the next week or two</c:v>
                </c:pt>
                <c:pt idx="2">
                  <c:v>For the next month</c:v>
                </c:pt>
                <c:pt idx="3">
                  <c:v>More than an month, but not indefinitely</c:v>
                </c:pt>
                <c:pt idx="4">
                  <c:v>I have already left</c:v>
                </c:pt>
                <c:pt idx="5">
                  <c:v>I don't know</c:v>
                </c:pt>
              </c:strCache>
            </c:strRef>
          </c:cat>
          <c:val>
            <c:numRef>
              <c:f>LivingSituation!$B$18:$B$23</c:f>
              <c:numCache>
                <c:formatCode>General</c:formatCode>
                <c:ptCount val="6"/>
                <c:pt idx="0">
                  <c:v>19</c:v>
                </c:pt>
                <c:pt idx="1">
                  <c:v>56</c:v>
                </c:pt>
                <c:pt idx="2">
                  <c:v>21</c:v>
                </c:pt>
                <c:pt idx="3">
                  <c:v>45</c:v>
                </c:pt>
                <c:pt idx="4">
                  <c:v>52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F-4A33-A656-6B81B308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Long Youth Have</a:t>
            </a:r>
            <a:r>
              <a:rPr lang="en-US" baseline="0"/>
              <a:t> Been Staying at the Place They Stayed Last Night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3-45A9-B183-680058DF94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63-45A9-B183-680058DF94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LivingSituation!$A$25:$A$29</c:f>
              <c:strCache>
                <c:ptCount val="5"/>
                <c:pt idx="0">
                  <c:v>1-6 days</c:v>
                </c:pt>
                <c:pt idx="1">
                  <c:v>At least 1 week, but less than 2 weeks</c:v>
                </c:pt>
                <c:pt idx="2">
                  <c:v>At least 2 weeks, but less than 1 month</c:v>
                </c:pt>
                <c:pt idx="3">
                  <c:v>1-6 months</c:v>
                </c:pt>
                <c:pt idx="4">
                  <c:v>More than 6 months</c:v>
                </c:pt>
              </c:strCache>
            </c:strRef>
          </c:cat>
          <c:val>
            <c:numRef>
              <c:f>LivingSituation!$B$25:$B$29</c:f>
              <c:numCache>
                <c:formatCode>General</c:formatCode>
                <c:ptCount val="5"/>
                <c:pt idx="0">
                  <c:v>114</c:v>
                </c:pt>
                <c:pt idx="1">
                  <c:v>38</c:v>
                </c:pt>
                <c:pt idx="2">
                  <c:v>42</c:v>
                </c:pt>
                <c:pt idx="3">
                  <c:v>55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3-45A9-B183-680058DF9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Different Places</a:t>
            </a:r>
            <a:r>
              <a:rPr lang="en-US" baseline="0"/>
              <a:t> Youth Stayed in the Last 2 Months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E-44ED-8066-B2A91516FA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AE-44ED-8066-B2A91516F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HousingHistory!$A$2:$A$5</c:f>
              <c:strCache>
                <c:ptCount val="4"/>
                <c:pt idx="0">
                  <c:v>2-3 places</c:v>
                </c:pt>
                <c:pt idx="1">
                  <c:v>4-6 places</c:v>
                </c:pt>
                <c:pt idx="2">
                  <c:v>7 or more</c:v>
                </c:pt>
                <c:pt idx="3">
                  <c:v>stayed in the same place</c:v>
                </c:pt>
              </c:strCache>
            </c:strRef>
          </c:cat>
          <c:val>
            <c:numRef>
              <c:f>HousingHistory!$B$2:$B$5</c:f>
              <c:numCache>
                <c:formatCode>General</c:formatCode>
                <c:ptCount val="4"/>
                <c:pt idx="0">
                  <c:v>156</c:v>
                </c:pt>
                <c:pt idx="1">
                  <c:v>47</c:v>
                </c:pt>
                <c:pt idx="2">
                  <c:v>28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E-44ED-8066-B2A91516F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Where Youth Have Stayed in the Last 2 Months</a:t>
            </a:r>
          </a:p>
          <a:p>
            <a:pPr>
              <a:defRPr/>
            </a:pPr>
            <a:r>
              <a:rPr lang="en-US"/>
              <a:t>(youth</a:t>
            </a:r>
            <a:r>
              <a:rPr lang="en-US" baseline="0"/>
              <a:t> selected all that applied)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HousingHistory!$A$7:$A$21</c:f>
              <c:strCache>
                <c:ptCount val="15"/>
                <c:pt idx="0">
                  <c:v>At the house or apartment of parent/guardian</c:v>
                </c:pt>
                <c:pt idx="1">
                  <c:v>At the house or apartment of foster parents</c:v>
                </c:pt>
                <c:pt idx="2">
                  <c:v>At their own house/apartment</c:v>
                </c:pt>
                <c:pt idx="3">
                  <c:v>At the house or apartment of another family member</c:v>
                </c:pt>
                <c:pt idx="4">
                  <c:v>At the house or apartment of a friend</c:v>
                </c:pt>
                <c:pt idx="5">
                  <c:v>At the house or apartment of a stranger </c:v>
                </c:pt>
                <c:pt idx="6">
                  <c:v>At a shelter/motel</c:v>
                </c:pt>
                <c:pt idx="7">
                  <c:v>In a transitional housing program</c:v>
                </c:pt>
                <c:pt idx="8">
                  <c:v>In a group home</c:v>
                </c:pt>
                <c:pt idx="9">
                  <c:v>Outside in a park, on the street, in a tent, transit station, car, etc.</c:v>
                </c:pt>
                <c:pt idx="10">
                  <c:v>Inside an abandoned building, squat, porch, basement, hallway, etc. </c:v>
                </c:pt>
                <c:pt idx="11">
                  <c:v>In a treatment or medical facility (such as a hospital or detox facility)</c:v>
                </c:pt>
                <c:pt idx="12">
                  <c:v>In a jail or juvenile detention facility</c:v>
                </c:pt>
                <c:pt idx="13">
                  <c:v>In a college dorm</c:v>
                </c:pt>
                <c:pt idx="14">
                  <c:v>Other </c:v>
                </c:pt>
              </c:strCache>
            </c:strRef>
          </c:cat>
          <c:val>
            <c:numRef>
              <c:f>HousingHistory!$B$7:$B$21</c:f>
              <c:numCache>
                <c:formatCode>General</c:formatCode>
                <c:ptCount val="15"/>
                <c:pt idx="0">
                  <c:v>34</c:v>
                </c:pt>
                <c:pt idx="1">
                  <c:v>0</c:v>
                </c:pt>
                <c:pt idx="2">
                  <c:v>3</c:v>
                </c:pt>
                <c:pt idx="3">
                  <c:v>49</c:v>
                </c:pt>
                <c:pt idx="4">
                  <c:v>139</c:v>
                </c:pt>
                <c:pt idx="5">
                  <c:v>73</c:v>
                </c:pt>
                <c:pt idx="6">
                  <c:v>103</c:v>
                </c:pt>
                <c:pt idx="7">
                  <c:v>25</c:v>
                </c:pt>
                <c:pt idx="8">
                  <c:v>5</c:v>
                </c:pt>
                <c:pt idx="9">
                  <c:v>71</c:v>
                </c:pt>
                <c:pt idx="10">
                  <c:v>62</c:v>
                </c:pt>
                <c:pt idx="11">
                  <c:v>14</c:v>
                </c:pt>
                <c:pt idx="12">
                  <c:v>29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7-4A74-9C0A-D2AE9FE89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8530207"/>
        <c:axId val="625058015"/>
      </c:barChart>
      <c:catAx>
        <c:axId val="111853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058015"/>
        <c:crosses val="autoZero"/>
        <c:auto val="1"/>
        <c:lblAlgn val="ctr"/>
        <c:lblOffset val="100"/>
        <c:noMultiLvlLbl val="0"/>
      </c:catAx>
      <c:valAx>
        <c:axId val="62505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530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Reasons Youth Are Not Living with their Parent/Guardian</a:t>
            </a:r>
          </a:p>
          <a:p>
            <a:pPr>
              <a:defRPr/>
            </a:pPr>
            <a:r>
              <a:rPr lang="en-US"/>
              <a:t>(youth selected all that applied)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GuardianRelationship!$A$2:$A$22</c:f>
              <c:strCache>
                <c:ptCount val="21"/>
                <c:pt idx="0">
                  <c:v>Fighting</c:v>
                </c:pt>
                <c:pt idx="1">
                  <c:v>Wanted to leave</c:v>
                </c:pt>
                <c:pt idx="2">
                  <c:v>My use of drugs/alcohol</c:v>
                </c:pt>
                <c:pt idx="3">
                  <c:v>Told to leave after 18</c:v>
                </c:pt>
                <c:pt idx="4">
                  <c:v>Did not feel safe</c:v>
                </c:pt>
                <c:pt idx="5">
                  <c:v>Abuse</c:v>
                </c:pt>
                <c:pt idx="6">
                  <c:v>Not enough room</c:v>
                </c:pt>
                <c:pt idx="7">
                  <c:v>Told to leave before 18</c:v>
                </c:pt>
                <c:pt idx="8">
                  <c:v>Parents homelessness</c:v>
                </c:pt>
                <c:pt idx="9">
                  <c:v>Parents drug or alcohol use</c:v>
                </c:pt>
                <c:pt idx="10">
                  <c:v>Release from jail and could not return</c:v>
                </c:pt>
                <c:pt idx="11">
                  <c:v>Youth sexual orientation</c:v>
                </c:pt>
                <c:pt idx="12">
                  <c:v>Parents sick/died</c:v>
                </c:pt>
                <c:pt idx="13">
                  <c:v>Left foster care and could not return</c:v>
                </c:pt>
                <c:pt idx="14">
                  <c:v>Youth pregnancy or children</c:v>
                </c:pt>
                <c:pt idx="15">
                  <c:v>Immigration related</c:v>
                </c:pt>
                <c:pt idx="16">
                  <c:v>Currently in jail/detention</c:v>
                </c:pt>
                <c:pt idx="17">
                  <c:v>Eviction</c:v>
                </c:pt>
                <c:pt idx="18">
                  <c:v>Parents unable to provide care</c:v>
                </c:pt>
                <c:pt idx="19">
                  <c:v>Other reason</c:v>
                </c:pt>
                <c:pt idx="20">
                  <c:v>I am currently living with parent</c:v>
                </c:pt>
              </c:strCache>
            </c:strRef>
          </c:cat>
          <c:val>
            <c:numRef>
              <c:f>GuardianRelationship!$B$2:$B$22</c:f>
              <c:numCache>
                <c:formatCode>General</c:formatCode>
                <c:ptCount val="21"/>
                <c:pt idx="0">
                  <c:v>95</c:v>
                </c:pt>
                <c:pt idx="1">
                  <c:v>80</c:v>
                </c:pt>
                <c:pt idx="2">
                  <c:v>59</c:v>
                </c:pt>
                <c:pt idx="3">
                  <c:v>29</c:v>
                </c:pt>
                <c:pt idx="4">
                  <c:v>27</c:v>
                </c:pt>
                <c:pt idx="5">
                  <c:v>32</c:v>
                </c:pt>
                <c:pt idx="6">
                  <c:v>29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10</c:v>
                </c:pt>
                <c:pt idx="11">
                  <c:v>42</c:v>
                </c:pt>
                <c:pt idx="12">
                  <c:v>18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D-457B-89C1-6B544CE6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445999"/>
        <c:axId val="1229165999"/>
      </c:barChart>
      <c:catAx>
        <c:axId val="122944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65999"/>
        <c:crosses val="autoZero"/>
        <c:auto val="1"/>
        <c:lblAlgn val="ctr"/>
        <c:lblOffset val="100"/>
        <c:noMultiLvlLbl val="0"/>
      </c:catAx>
      <c:valAx>
        <c:axId val="122916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44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Supports</a:t>
            </a:r>
            <a:r>
              <a:rPr lang="en-US" baseline="0"/>
              <a:t> Youth Attempted to Access in the Last Year</a:t>
            </a:r>
          </a:p>
          <a:p>
            <a:pPr>
              <a:defRPr/>
            </a:pPr>
            <a:r>
              <a:rPr lang="en-US" baseline="0"/>
              <a:t>(youth selected all that applied)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ServicesUse!$A$2:$A$21</c:f>
              <c:strCache>
                <c:ptCount val="20"/>
                <c:pt idx="0">
                  <c:v>Food Stamps/SNAP</c:v>
                </c:pt>
                <c:pt idx="1">
                  <c:v>Short-term housing</c:v>
                </c:pt>
                <c:pt idx="2">
                  <c:v>Shelters</c:v>
                </c:pt>
                <c:pt idx="3">
                  <c:v>Health care services</c:v>
                </c:pt>
                <c:pt idx="4">
                  <c:v>Mental health services</c:v>
                </c:pt>
                <c:pt idx="5">
                  <c:v>Job training</c:v>
                </c:pt>
                <c:pt idx="6">
                  <c:v>Long-term housing</c:v>
                </c:pt>
                <c:pt idx="7">
                  <c:v>Educational support</c:v>
                </c:pt>
                <c:pt idx="8">
                  <c:v>Government cash assistance</c:v>
                </c:pt>
                <c:pt idx="9">
                  <c:v>Food banks or free meals</c:v>
                </c:pt>
                <c:pt idx="10">
                  <c:v>Family support</c:v>
                </c:pt>
                <c:pt idx="11">
                  <c:v>Substance use treatment</c:v>
                </c:pt>
                <c:pt idx="12">
                  <c:v>Child care</c:v>
                </c:pt>
                <c:pt idx="13">
                  <c:v>Police officers</c:v>
                </c:pt>
                <c:pt idx="14">
                  <c:v>Drop-in or Teen Center </c:v>
                </c:pt>
                <c:pt idx="15">
                  <c:v>LGBTQ support services </c:v>
                </c:pt>
                <c:pt idx="16">
                  <c:v>Transportation assistance</c:v>
                </c:pt>
                <c:pt idx="17">
                  <c:v>Legal help</c:v>
                </c:pt>
                <c:pt idx="18">
                  <c:v>Other</c:v>
                </c:pt>
                <c:pt idx="19">
                  <c:v>I have not tried to get help</c:v>
                </c:pt>
              </c:strCache>
            </c:strRef>
          </c:cat>
          <c:val>
            <c:numRef>
              <c:f>ServicesUse!$B$2:$B$21</c:f>
              <c:numCache>
                <c:formatCode>General</c:formatCode>
                <c:ptCount val="20"/>
                <c:pt idx="0">
                  <c:v>191</c:v>
                </c:pt>
                <c:pt idx="1">
                  <c:v>49</c:v>
                </c:pt>
                <c:pt idx="2">
                  <c:v>74</c:v>
                </c:pt>
                <c:pt idx="3">
                  <c:v>60</c:v>
                </c:pt>
                <c:pt idx="4">
                  <c:v>64</c:v>
                </c:pt>
                <c:pt idx="5">
                  <c:v>65</c:v>
                </c:pt>
                <c:pt idx="6">
                  <c:v>76</c:v>
                </c:pt>
                <c:pt idx="7">
                  <c:v>43</c:v>
                </c:pt>
                <c:pt idx="8">
                  <c:v>46</c:v>
                </c:pt>
                <c:pt idx="9">
                  <c:v>67</c:v>
                </c:pt>
                <c:pt idx="10">
                  <c:v>24</c:v>
                </c:pt>
                <c:pt idx="11">
                  <c:v>28</c:v>
                </c:pt>
                <c:pt idx="12">
                  <c:v>23</c:v>
                </c:pt>
                <c:pt idx="13">
                  <c:v>3</c:v>
                </c:pt>
                <c:pt idx="14">
                  <c:v>41</c:v>
                </c:pt>
                <c:pt idx="15">
                  <c:v>32</c:v>
                </c:pt>
                <c:pt idx="16">
                  <c:v>51</c:v>
                </c:pt>
                <c:pt idx="17">
                  <c:v>26</c:v>
                </c:pt>
                <c:pt idx="18">
                  <c:v>0</c:v>
                </c:pt>
                <c:pt idx="1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E-4142-9EF6-FC94D1529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6584287"/>
        <c:axId val="1229163919"/>
      </c:barChart>
      <c:catAx>
        <c:axId val="111658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163919"/>
        <c:crosses val="autoZero"/>
        <c:auto val="1"/>
        <c:lblAlgn val="ctr"/>
        <c:lblOffset val="100"/>
        <c:noMultiLvlLbl val="0"/>
      </c:catAx>
      <c:valAx>
        <c:axId val="122916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58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9-40E6-AB83-777426CD8A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5C9-40E6-AB83-777426CD8A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Demographics!$A$5:$A$11</c:f>
              <c:strCache>
                <c:ptCount val="7"/>
                <c:pt idx="0">
                  <c:v>African American</c:v>
                </c:pt>
                <c:pt idx="1">
                  <c:v>White</c:v>
                </c:pt>
                <c:pt idx="2">
                  <c:v>Hispanic</c:v>
                </c:pt>
                <c:pt idx="3">
                  <c:v>Asian/Pacific Islander</c:v>
                </c:pt>
                <c:pt idx="4">
                  <c:v>Native American</c:v>
                </c:pt>
                <c:pt idx="5">
                  <c:v>Multiracial</c:v>
                </c:pt>
                <c:pt idx="6">
                  <c:v>Other</c:v>
                </c:pt>
              </c:strCache>
            </c:strRef>
          </c:cat>
          <c:val>
            <c:numRef>
              <c:f>Demographics!$B$5:$B$11</c:f>
              <c:numCache>
                <c:formatCode>General</c:formatCode>
                <c:ptCount val="7"/>
                <c:pt idx="0">
                  <c:v>203</c:v>
                </c:pt>
                <c:pt idx="1">
                  <c:v>40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9-40E6-AB83-777426CD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Reasons Youth Weren't Able to get</a:t>
            </a:r>
            <a:r>
              <a:rPr lang="en-US" baseline="0"/>
              <a:t> Help They Needed</a:t>
            </a:r>
          </a:p>
          <a:p>
            <a:pPr>
              <a:defRPr/>
            </a:pPr>
            <a:r>
              <a:rPr lang="en-US" baseline="0"/>
              <a:t>(youth selected all that applied)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ServicesUse!$A$23:$A$37</c:f>
              <c:strCache>
                <c:ptCount val="15"/>
                <c:pt idx="0">
                  <c:v>Transportation</c:v>
                </c:pt>
                <c:pt idx="1">
                  <c:v>Wrong door</c:v>
                </c:pt>
                <c:pt idx="2">
                  <c:v>Said they could not help</c:v>
                </c:pt>
                <c:pt idx="3">
                  <c:v>Language barrier</c:v>
                </c:pt>
                <c:pt idx="4">
                  <c:v>Waiting list</c:v>
                </c:pt>
                <c:pt idx="5">
                  <c:v>Paperwork</c:v>
                </c:pt>
                <c:pt idx="6">
                  <c:v>Lack Documents</c:v>
                </c:pt>
                <c:pt idx="7">
                  <c:v>Didn't hear back</c:v>
                </c:pt>
                <c:pt idx="8">
                  <c:v>Didn't know where to go</c:v>
                </c:pt>
                <c:pt idx="9">
                  <c:v>Didn't qualify</c:v>
                </c:pt>
                <c:pt idx="10">
                  <c:v>Didn't feel comfortable</c:v>
                </c:pt>
                <c:pt idx="11">
                  <c:v>Didn't follow through</c:v>
                </c:pt>
                <c:pt idx="12">
                  <c:v>Didn't like how I was treated</c:v>
                </c:pt>
                <c:pt idx="13">
                  <c:v>Other</c:v>
                </c:pt>
                <c:pt idx="14">
                  <c:v>I received all the help I needed</c:v>
                </c:pt>
              </c:strCache>
            </c:strRef>
          </c:cat>
          <c:val>
            <c:numRef>
              <c:f>ServicesUse!$B$23:$B$37</c:f>
              <c:numCache>
                <c:formatCode>General</c:formatCode>
                <c:ptCount val="15"/>
                <c:pt idx="0">
                  <c:v>149</c:v>
                </c:pt>
                <c:pt idx="1">
                  <c:v>40</c:v>
                </c:pt>
                <c:pt idx="2">
                  <c:v>39</c:v>
                </c:pt>
                <c:pt idx="3">
                  <c:v>3</c:v>
                </c:pt>
                <c:pt idx="4">
                  <c:v>66</c:v>
                </c:pt>
                <c:pt idx="5">
                  <c:v>15</c:v>
                </c:pt>
                <c:pt idx="6">
                  <c:v>74</c:v>
                </c:pt>
                <c:pt idx="7">
                  <c:v>52</c:v>
                </c:pt>
                <c:pt idx="8">
                  <c:v>60</c:v>
                </c:pt>
                <c:pt idx="9">
                  <c:v>53</c:v>
                </c:pt>
                <c:pt idx="10">
                  <c:v>33</c:v>
                </c:pt>
                <c:pt idx="11">
                  <c:v>44</c:v>
                </c:pt>
                <c:pt idx="12">
                  <c:v>26</c:v>
                </c:pt>
                <c:pt idx="13">
                  <c:v>11</c:v>
                </c:pt>
                <c:pt idx="1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7-40A9-84E1-3A917DC44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480527"/>
        <c:axId val="1229367151"/>
      </c:barChart>
      <c:catAx>
        <c:axId val="99748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367151"/>
        <c:crosses val="autoZero"/>
        <c:auto val="1"/>
        <c:lblAlgn val="ctr"/>
        <c:lblOffset val="100"/>
        <c:noMultiLvlLbl val="0"/>
      </c:catAx>
      <c:valAx>
        <c:axId val="122936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480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Supports that</a:t>
            </a:r>
            <a:r>
              <a:rPr lang="en-US" baseline="0"/>
              <a:t> would be Helpful</a:t>
            </a:r>
          </a:p>
          <a:p>
            <a:pPr>
              <a:defRPr/>
            </a:pPr>
            <a:r>
              <a:rPr lang="en-US" baseline="0"/>
              <a:t>(youth selected all that applied)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ServicesUse!$A$39:$A$53</c:f>
              <c:strCache>
                <c:ptCount val="15"/>
                <c:pt idx="0">
                  <c:v>Short-term housing</c:v>
                </c:pt>
                <c:pt idx="1">
                  <c:v>Long-term housing</c:v>
                </c:pt>
                <c:pt idx="2">
                  <c:v>Educational support</c:v>
                </c:pt>
                <c:pt idx="3">
                  <c:v>Job training</c:v>
                </c:pt>
                <c:pt idx="4">
                  <c:v>Health care services</c:v>
                </c:pt>
                <c:pt idx="5">
                  <c:v>Family support</c:v>
                </c:pt>
                <c:pt idx="6">
                  <c:v>Child care</c:v>
                </c:pt>
                <c:pt idx="7">
                  <c:v>SNAP, food banks, or free meals</c:v>
                </c:pt>
                <c:pt idx="8">
                  <c:v>Government cash assistance </c:v>
                </c:pt>
                <c:pt idx="9">
                  <c:v>LGBTQ support services</c:v>
                </c:pt>
                <c:pt idx="10">
                  <c:v>Mental health services</c:v>
                </c:pt>
                <c:pt idx="11">
                  <c:v>Substance use treatment </c:v>
                </c:pt>
                <c:pt idx="12">
                  <c:v>Transportation assistance</c:v>
                </c:pt>
                <c:pt idx="13">
                  <c:v>Legal help</c:v>
                </c:pt>
                <c:pt idx="14">
                  <c:v>Other</c:v>
                </c:pt>
              </c:strCache>
            </c:strRef>
          </c:cat>
          <c:val>
            <c:numRef>
              <c:f>ServicesUse!$B$39:$B$53</c:f>
              <c:numCache>
                <c:formatCode>General</c:formatCode>
                <c:ptCount val="15"/>
                <c:pt idx="0">
                  <c:v>53</c:v>
                </c:pt>
                <c:pt idx="1">
                  <c:v>214</c:v>
                </c:pt>
                <c:pt idx="2">
                  <c:v>68</c:v>
                </c:pt>
                <c:pt idx="3">
                  <c:v>117</c:v>
                </c:pt>
                <c:pt idx="4">
                  <c:v>78</c:v>
                </c:pt>
                <c:pt idx="5">
                  <c:v>39</c:v>
                </c:pt>
                <c:pt idx="6">
                  <c:v>27</c:v>
                </c:pt>
                <c:pt idx="7">
                  <c:v>131</c:v>
                </c:pt>
                <c:pt idx="8">
                  <c:v>46</c:v>
                </c:pt>
                <c:pt idx="9">
                  <c:v>41</c:v>
                </c:pt>
                <c:pt idx="10">
                  <c:v>59</c:v>
                </c:pt>
                <c:pt idx="11">
                  <c:v>41</c:v>
                </c:pt>
                <c:pt idx="12">
                  <c:v>95</c:v>
                </c:pt>
                <c:pt idx="13">
                  <c:v>34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C-4CA2-804F-FF928FF5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8543007"/>
        <c:axId val="825288127"/>
      </c:barChart>
      <c:catAx>
        <c:axId val="111854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288127"/>
        <c:crosses val="autoZero"/>
        <c:auto val="1"/>
        <c:lblAlgn val="ctr"/>
        <c:lblOffset val="100"/>
        <c:noMultiLvlLbl val="0"/>
      </c:catAx>
      <c:valAx>
        <c:axId val="82528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5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</a:t>
            </a:r>
            <a:r>
              <a:rPr lang="en-US" baseline="0"/>
              <a:t> of Income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Income!$A$2:$A$16</c:f>
              <c:strCache>
                <c:ptCount val="15"/>
                <c:pt idx="0">
                  <c:v>Full time job</c:v>
                </c:pt>
                <c:pt idx="1">
                  <c:v>Part time job</c:v>
                </c:pt>
                <c:pt idx="2">
                  <c:v>Under the table work</c:v>
                </c:pt>
                <c:pt idx="3">
                  <c:v>Self-employment</c:v>
                </c:pt>
                <c:pt idx="4">
                  <c:v>Cash assistance</c:v>
                </c:pt>
                <c:pt idx="5">
                  <c:v>Social Security Income</c:v>
                </c:pt>
                <c:pt idx="6">
                  <c:v>Unemployment benefits</c:v>
                </c:pt>
                <c:pt idx="7">
                  <c:v>SNAP</c:v>
                </c:pt>
                <c:pt idx="8">
                  <c:v>Selling Drugs</c:v>
                </c:pt>
                <c:pt idx="9">
                  <c:v>Sex work</c:v>
                </c:pt>
                <c:pt idx="10">
                  <c:v>Panhandling</c:v>
                </c:pt>
                <c:pt idx="11">
                  <c:v>Child support</c:v>
                </c:pt>
                <c:pt idx="12">
                  <c:v>Family and friends</c:v>
                </c:pt>
                <c:pt idx="13">
                  <c:v>Other</c:v>
                </c:pt>
                <c:pt idx="14">
                  <c:v>No income</c:v>
                </c:pt>
              </c:strCache>
            </c:strRef>
          </c:cat>
          <c:val>
            <c:numRef>
              <c:f>Income!$B$2:$B$16</c:f>
              <c:numCache>
                <c:formatCode>General</c:formatCode>
                <c:ptCount val="15"/>
                <c:pt idx="0">
                  <c:v>15</c:v>
                </c:pt>
                <c:pt idx="1">
                  <c:v>61</c:v>
                </c:pt>
                <c:pt idx="2">
                  <c:v>45</c:v>
                </c:pt>
                <c:pt idx="3">
                  <c:v>26</c:v>
                </c:pt>
                <c:pt idx="4">
                  <c:v>18</c:v>
                </c:pt>
                <c:pt idx="5">
                  <c:v>10</c:v>
                </c:pt>
                <c:pt idx="6">
                  <c:v>2</c:v>
                </c:pt>
                <c:pt idx="7">
                  <c:v>74</c:v>
                </c:pt>
                <c:pt idx="8">
                  <c:v>76</c:v>
                </c:pt>
                <c:pt idx="9">
                  <c:v>41</c:v>
                </c:pt>
                <c:pt idx="10">
                  <c:v>71</c:v>
                </c:pt>
                <c:pt idx="11">
                  <c:v>2</c:v>
                </c:pt>
                <c:pt idx="12">
                  <c:v>79</c:v>
                </c:pt>
                <c:pt idx="13">
                  <c:v>9</c:v>
                </c:pt>
                <c:pt idx="1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C-41B6-B307-FC460D3A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505407"/>
        <c:axId val="1219368463"/>
      </c:barChart>
      <c:catAx>
        <c:axId val="130450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368463"/>
        <c:crosses val="autoZero"/>
        <c:auto val="1"/>
        <c:lblAlgn val="ctr"/>
        <c:lblOffset val="100"/>
        <c:noMultiLvlLbl val="0"/>
      </c:catAx>
      <c:valAx>
        <c:axId val="121936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50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20-4E8F-8D4B-A801295A3A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420-4E8F-8D4B-A801295A3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Demographics!$A$13:$A$18</c:f>
              <c:strCache>
                <c:ptCount val="6"/>
                <c:pt idx="0">
                  <c:v>Female</c:v>
                </c:pt>
                <c:pt idx="1">
                  <c:v>Male</c:v>
                </c:pt>
                <c:pt idx="2">
                  <c:v>Transgender (F to M)</c:v>
                </c:pt>
                <c:pt idx="3">
                  <c:v>Transgender (M to F)</c:v>
                </c:pt>
                <c:pt idx="4">
                  <c:v>Other</c:v>
                </c:pt>
                <c:pt idx="5">
                  <c:v>Prefer Not to Answer</c:v>
                </c:pt>
              </c:strCache>
            </c:strRef>
          </c:cat>
          <c:val>
            <c:numRef>
              <c:f>Demographics!$B$13:$B$18</c:f>
              <c:numCache>
                <c:formatCode>General</c:formatCode>
                <c:ptCount val="6"/>
                <c:pt idx="0">
                  <c:v>111</c:v>
                </c:pt>
                <c:pt idx="1">
                  <c:v>154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0-4E8F-8D4B-A801295A3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Sexual Orientation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25-4BDF-9625-E581CBB708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25-4BDF-9625-E581CBB70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Demographics!$A$20:$A$24</c:f>
              <c:strCache>
                <c:ptCount val="5"/>
                <c:pt idx="0">
                  <c:v>Straight</c:v>
                </c:pt>
                <c:pt idx="1">
                  <c:v>Gay or Lesbian</c:v>
                </c:pt>
                <c:pt idx="2">
                  <c:v>Bi(Pan)sexual</c:v>
                </c:pt>
                <c:pt idx="3">
                  <c:v>Other</c:v>
                </c:pt>
                <c:pt idx="4">
                  <c:v>Prefer Not to Answer</c:v>
                </c:pt>
              </c:strCache>
            </c:strRef>
          </c:cat>
          <c:val>
            <c:numRef>
              <c:f>Demographics!$B$20:$B$24</c:f>
              <c:numCache>
                <c:formatCode>General</c:formatCode>
                <c:ptCount val="5"/>
                <c:pt idx="0">
                  <c:v>195</c:v>
                </c:pt>
                <c:pt idx="1">
                  <c:v>45</c:v>
                </c:pt>
                <c:pt idx="2">
                  <c:v>31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5-4BDF-9625-E581CBB70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Highest Completed Grade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Education!$A$2:$A$9</c:f>
              <c:strCache>
                <c:ptCount val="8"/>
                <c:pt idx="0">
                  <c:v>No Education</c:v>
                </c:pt>
                <c:pt idx="1">
                  <c:v>8th Grade or Less</c:v>
                </c:pt>
                <c:pt idx="2">
                  <c:v>9-11th Grade</c:v>
                </c:pt>
                <c:pt idx="3">
                  <c:v>High School</c:v>
                </c:pt>
                <c:pt idx="4">
                  <c:v>GED</c:v>
                </c:pt>
                <c:pt idx="5">
                  <c:v>Some College</c:v>
                </c:pt>
                <c:pt idx="6">
                  <c:v>College Degree</c:v>
                </c:pt>
                <c:pt idx="7">
                  <c:v>Post-Secondary Vocational Training</c:v>
                </c:pt>
              </c:strCache>
            </c:strRef>
          </c:cat>
          <c:val>
            <c:numRef>
              <c:f>Education!$B$2:$B$9</c:f>
              <c:numCache>
                <c:formatCode>General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117</c:v>
                </c:pt>
                <c:pt idx="3">
                  <c:v>82</c:v>
                </c:pt>
                <c:pt idx="4">
                  <c:v>37</c:v>
                </c:pt>
                <c:pt idx="5">
                  <c:v>21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A-4480-9903-2A5E4591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8391711"/>
        <c:axId val="998841855"/>
      </c:barChart>
      <c:catAx>
        <c:axId val="998391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841855"/>
        <c:crosses val="autoZero"/>
        <c:auto val="1"/>
        <c:lblAlgn val="ctr"/>
        <c:lblOffset val="100"/>
        <c:noMultiLvlLbl val="0"/>
      </c:catAx>
      <c:valAx>
        <c:axId val="99884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39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F1-46F6-A8AC-86DA75900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8F1-46F6-A8AC-86DA75900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Education!$C$10:$D$10</c:f>
              <c:strCache>
                <c:ptCount val="2"/>
                <c:pt idx="0">
                  <c:v>In School</c:v>
                </c:pt>
                <c:pt idx="1">
                  <c:v>Not In School</c:v>
                </c:pt>
              </c:strCache>
            </c:strRef>
          </c:cat>
          <c:val>
            <c:numRef>
              <c:f>Education!$C$11:$D$11</c:f>
              <c:numCache>
                <c:formatCode>0%</c:formatCode>
                <c:ptCount val="2"/>
                <c:pt idx="0">
                  <c:v>0.29347826086956524</c:v>
                </c:pt>
                <c:pt idx="1">
                  <c:v>0.70652173913043481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1-46F6-A8AC-86DA7590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Pregnant &amp; Parenting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B-4326-A7F7-087917825B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8FB-4326-A7F7-087917825B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LifeExperiences!$A$2:$A$4</c:f>
              <c:strCache>
                <c:ptCount val="3"/>
                <c:pt idx="0">
                  <c:v>Have Children</c:v>
                </c:pt>
                <c:pt idx="1">
                  <c:v>Currently Pregnant</c:v>
                </c:pt>
                <c:pt idx="2">
                  <c:v>Not Pregnant or Parenting</c:v>
                </c:pt>
              </c:strCache>
            </c:strRef>
          </c:cat>
          <c:val>
            <c:numRef>
              <c:f>LifeExperiences!$C$2:$C$4</c:f>
              <c:numCache>
                <c:formatCode>0%</c:formatCode>
                <c:ptCount val="3"/>
                <c:pt idx="0">
                  <c:v>0.32490974729241878</c:v>
                </c:pt>
                <c:pt idx="1">
                  <c:v>0.10714285714285714</c:v>
                </c:pt>
                <c:pt idx="2">
                  <c:v>0.56794739556472418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B-4326-A7F7-087917825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Foster Care Experience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5-4A8D-85D1-0143B043CF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55-4A8D-85D1-0143B043C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LifeExperiences!$A$6:$A$7</c:f>
              <c:strCache>
                <c:ptCount val="2"/>
                <c:pt idx="0">
                  <c:v>Foster Care Experience</c:v>
                </c:pt>
                <c:pt idx="1">
                  <c:v>No Foster Care Experience</c:v>
                </c:pt>
              </c:strCache>
            </c:strRef>
          </c:cat>
          <c:val>
            <c:numRef>
              <c:f>LifeExperiences!$C$6:$C$7</c:f>
              <c:numCache>
                <c:formatCode>0%</c:formatCode>
                <c:ptCount val="2"/>
                <c:pt idx="0">
                  <c:v>0.25270758122743681</c:v>
                </c:pt>
                <c:pt idx="1">
                  <c:v>0.74729241877256314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5-4A8D-85D1-0143B043C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Ever</a:t>
            </a:r>
            <a:r>
              <a:rPr lang="en-US" baseline="0"/>
              <a:t> Lived in a Group Home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F-46FE-899D-AA841AC7CA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AF-46FE-899D-AA841AC7C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LifeExperiences!$A$15:$A$16</c:f>
              <c:strCache>
                <c:ptCount val="2"/>
                <c:pt idx="0">
                  <c:v>Lived in group home</c:v>
                </c:pt>
                <c:pt idx="1">
                  <c:v>Never Lived in group home</c:v>
                </c:pt>
              </c:strCache>
            </c:strRef>
          </c:cat>
          <c:val>
            <c:numRef>
              <c:f>LifeExperiences!$C$15:$C$16</c:f>
              <c:numCache>
                <c:formatCode>0%</c:formatCode>
                <c:ptCount val="2"/>
                <c:pt idx="0">
                  <c:v>0.32462686567164178</c:v>
                </c:pt>
                <c:pt idx="1">
                  <c:v>0.67537313432835822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F-46FE-899D-AA841AC7C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11</xdr:row>
      <xdr:rowOff>88900</xdr:rowOff>
    </xdr:from>
    <xdr:to>
      <xdr:col>9</xdr:col>
      <xdr:colOff>478367</xdr:colOff>
      <xdr:row>29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7D59B5-37AD-403F-AA7F-5B77B97F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0" y="1909233"/>
          <a:ext cx="3213100" cy="321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0</xdr:row>
      <xdr:rowOff>93129</xdr:rowOff>
    </xdr:from>
    <xdr:to>
      <xdr:col>9</xdr:col>
      <xdr:colOff>167216</xdr:colOff>
      <xdr:row>14</xdr:row>
      <xdr:rowOff>150279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022383-0788-422A-959A-B33B8D09C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251882</xdr:colOff>
      <xdr:row>0</xdr:row>
      <xdr:rowOff>93129</xdr:rowOff>
    </xdr:from>
    <xdr:to>
      <xdr:col>16</xdr:col>
      <xdr:colOff>349249</xdr:colOff>
      <xdr:row>14</xdr:row>
      <xdr:rowOff>137579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F01A91-6A8D-465A-838E-8F0E183C1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40216</xdr:colOff>
      <xdr:row>15</xdr:row>
      <xdr:rowOff>40213</xdr:rowOff>
    </xdr:from>
    <xdr:to>
      <xdr:col>9</xdr:col>
      <xdr:colOff>137582</xdr:colOff>
      <xdr:row>30</xdr:row>
      <xdr:rowOff>52913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5283ED-DF1A-4A0A-B66D-7527ED20F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258233</xdr:colOff>
      <xdr:row>15</xdr:row>
      <xdr:rowOff>65613</xdr:rowOff>
    </xdr:from>
    <xdr:to>
      <xdr:col>16</xdr:col>
      <xdr:colOff>355600</xdr:colOff>
      <xdr:row>30</xdr:row>
      <xdr:rowOff>78313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0BCFBE-BE46-4EC8-AE8F-D653ACD0C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80433</xdr:colOff>
      <xdr:row>0</xdr:row>
      <xdr:rowOff>63495</xdr:rowOff>
    </xdr:from>
    <xdr:to>
      <xdr:col>10</xdr:col>
      <xdr:colOff>177800</xdr:colOff>
      <xdr:row>17</xdr:row>
      <xdr:rowOff>10577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CC556D-1AF2-4F05-B91B-AB9484D08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366184</xdr:colOff>
      <xdr:row>0</xdr:row>
      <xdr:rowOff>78314</xdr:rowOff>
    </xdr:from>
    <xdr:to>
      <xdr:col>17</xdr:col>
      <xdr:colOff>463550</xdr:colOff>
      <xdr:row>16</xdr:row>
      <xdr:rowOff>169335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323B0A-9925-4CFF-82DE-D512AF6D6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245533</xdr:colOff>
      <xdr:row>0</xdr:row>
      <xdr:rowOff>137583</xdr:rowOff>
    </xdr:from>
    <xdr:to>
      <xdr:col>10</xdr:col>
      <xdr:colOff>342899</xdr:colOff>
      <xdr:row>15</xdr:row>
      <xdr:rowOff>150283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9DD0E1-169D-48CB-B6CF-A17947B6A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465665</xdr:colOff>
      <xdr:row>0</xdr:row>
      <xdr:rowOff>133350</xdr:rowOff>
    </xdr:from>
    <xdr:to>
      <xdr:col>17</xdr:col>
      <xdr:colOff>563032</xdr:colOff>
      <xdr:row>15</xdr:row>
      <xdr:rowOff>146050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FADC3E-C79E-412E-92CC-02523C5C4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186267</xdr:colOff>
      <xdr:row>16</xdr:row>
      <xdr:rowOff>86783</xdr:rowOff>
    </xdr:from>
    <xdr:to>
      <xdr:col>10</xdr:col>
      <xdr:colOff>283633</xdr:colOff>
      <xdr:row>31</xdr:row>
      <xdr:rowOff>99483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11BFF8A-0293-4446-9628-34D1B1BB3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397932</xdr:colOff>
      <xdr:row>32</xdr:row>
      <xdr:rowOff>82548</xdr:rowOff>
    </xdr:from>
    <xdr:to>
      <xdr:col>17</xdr:col>
      <xdr:colOff>495299</xdr:colOff>
      <xdr:row>47</xdr:row>
      <xdr:rowOff>95248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219D2C-A972-40A5-848B-8A0B78846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118533</xdr:colOff>
      <xdr:row>32</xdr:row>
      <xdr:rowOff>57149</xdr:rowOff>
    </xdr:from>
    <xdr:to>
      <xdr:col>10</xdr:col>
      <xdr:colOff>215899</xdr:colOff>
      <xdr:row>47</xdr:row>
      <xdr:rowOff>69849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33F6029-957B-40D1-9371-A81483E2A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414866</xdr:colOff>
      <xdr:row>16</xdr:row>
      <xdr:rowOff>107949</xdr:rowOff>
    </xdr:from>
    <xdr:to>
      <xdr:col>17</xdr:col>
      <xdr:colOff>512233</xdr:colOff>
      <xdr:row>31</xdr:row>
      <xdr:rowOff>120649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8FC23F4-AEFF-4FAE-9D25-D4ED76BB3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292099</xdr:colOff>
      <xdr:row>1</xdr:row>
      <xdr:rowOff>6349</xdr:rowOff>
    </xdr:from>
    <xdr:to>
      <xdr:col>13</xdr:col>
      <xdr:colOff>50800</xdr:colOff>
      <xdr:row>19</xdr:row>
      <xdr:rowOff>156633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09D8C-08FE-4921-A039-CD7F51B92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279399</xdr:colOff>
      <xdr:row>20</xdr:row>
      <xdr:rowOff>65617</xdr:rowOff>
    </xdr:from>
    <xdr:to>
      <xdr:col>9</xdr:col>
      <xdr:colOff>372534</xdr:colOff>
      <xdr:row>35</xdr:row>
      <xdr:rowOff>78317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3A5721-A077-4B95-B51D-B8B028255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245533</xdr:colOff>
      <xdr:row>35</xdr:row>
      <xdr:rowOff>171449</xdr:rowOff>
    </xdr:from>
    <xdr:to>
      <xdr:col>9</xdr:col>
      <xdr:colOff>397934</xdr:colOff>
      <xdr:row>51</xdr:row>
      <xdr:rowOff>2116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48ACDE-0CD0-4189-B044-10B3CFA4E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330199</xdr:colOff>
      <xdr:row>0</xdr:row>
      <xdr:rowOff>150284</xdr:rowOff>
    </xdr:from>
    <xdr:to>
      <xdr:col>9</xdr:col>
      <xdr:colOff>427566</xdr:colOff>
      <xdr:row>15</xdr:row>
      <xdr:rowOff>162984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BF4C02-63BE-4D6F-83A6-C210E4796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300564</xdr:colOff>
      <xdr:row>16</xdr:row>
      <xdr:rowOff>95247</xdr:rowOff>
    </xdr:from>
    <xdr:to>
      <xdr:col>15</xdr:col>
      <xdr:colOff>372532</xdr:colOff>
      <xdr:row>42</xdr:row>
      <xdr:rowOff>21166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5E53AA-FB21-492F-B6B0-D498A0784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237066</xdr:colOff>
      <xdr:row>0</xdr:row>
      <xdr:rowOff>129116</xdr:rowOff>
    </xdr:from>
    <xdr:to>
      <xdr:col>14</xdr:col>
      <xdr:colOff>575734</xdr:colOff>
      <xdr:row>22</xdr:row>
      <xdr:rowOff>71966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491C59-6A9E-432D-8DD6-3F425BC85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232832</xdr:colOff>
      <xdr:row>0</xdr:row>
      <xdr:rowOff>150282</xdr:rowOff>
    </xdr:from>
    <xdr:to>
      <xdr:col>13</xdr:col>
      <xdr:colOff>313266</xdr:colOff>
      <xdr:row>21</xdr:row>
      <xdr:rowOff>88899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9B247A-5A75-415E-AF70-8C3B4C94B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220132</xdr:colOff>
      <xdr:row>22</xdr:row>
      <xdr:rowOff>40216</xdr:rowOff>
    </xdr:from>
    <xdr:to>
      <xdr:col>13</xdr:col>
      <xdr:colOff>313266</xdr:colOff>
      <xdr:row>40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24FB0F-8416-45F9-80D6-A27E93D75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228598</xdr:colOff>
      <xdr:row>41</xdr:row>
      <xdr:rowOff>91015</xdr:rowOff>
    </xdr:from>
    <xdr:to>
      <xdr:col>13</xdr:col>
      <xdr:colOff>325966</xdr:colOff>
      <xdr:row>59</xdr:row>
      <xdr:rowOff>173566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A706C8-5E2B-4C0E-BE0A-FF7F86ACC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275165</xdr:colOff>
      <xdr:row>0</xdr:row>
      <xdr:rowOff>124883</xdr:rowOff>
    </xdr:from>
    <xdr:to>
      <xdr:col>12</xdr:col>
      <xdr:colOff>575733</xdr:colOff>
      <xdr:row>19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A6A73-38FA-4B51-B8D9-51DA87226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2ECE-601A-4CFB-AA71-3974533C4BDF}">
  <dimension ref="B2:N16"/>
  <sheetViews>
    <sheetView tabSelected="1" workbookViewId="0">
      <selection activeCell="K23" sqref="K23"/>
    </sheetView>
  </sheetViews>
  <sheetFormatPr defaultRowHeight="14.35"/>
  <cols>
    <col min="1" max="16384" width="8.9375" style="7"/>
  </cols>
  <sheetData>
    <row r="2" spans="2:14">
      <c r="B2" s="8" t="s">
        <v>162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4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4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2:1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sheetProtection sheet="1" objects="1" scenarios="1"/>
  <mergeCells count="1">
    <mergeCell ref="B2:N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>
      <selection activeCell="B20" sqref="B20:B24"/>
    </sheetView>
  </sheetViews>
  <sheetFormatPr defaultColWidth="8.87890625" defaultRowHeight="14.35"/>
  <cols>
    <col min="1" max="1" width="32.87890625" style="7" bestFit="1" customWidth="1"/>
    <col min="2" max="2" width="10.29296875" style="7" bestFit="1" customWidth="1"/>
    <col min="3" max="21" width="8.87890625" style="7"/>
    <col min="22" max="22" width="7.76171875" style="7" customWidth="1"/>
    <col min="23" max="16384" width="8.87890625" style="7"/>
  </cols>
  <sheetData>
    <row r="1" spans="1:2">
      <c r="A1" s="222" t="s">
        <v>142</v>
      </c>
      <c r="B1" s="221" t="s">
        <v>0</v>
      </c>
    </row>
    <row r="2" spans="1:2">
      <c r="A2" s="9" t="s">
        <v>2</v>
      </c>
      <c r="B2" s="226">
        <v>34</v>
      </c>
    </row>
    <row r="3" spans="1:2">
      <c r="A3" s="10" t="s">
        <v>3</v>
      </c>
      <c r="B3" s="227">
        <v>247</v>
      </c>
    </row>
    <row r="4" spans="1:2">
      <c r="A4" s="223" t="s">
        <v>143</v>
      </c>
    </row>
    <row r="5" spans="1:2">
      <c r="A5" s="11" t="s">
        <v>12</v>
      </c>
      <c r="B5" s="228">
        <v>203</v>
      </c>
    </row>
    <row r="6" spans="1:2">
      <c r="A6" s="12" t="s">
        <v>13</v>
      </c>
      <c r="B6" s="229">
        <v>40</v>
      </c>
    </row>
    <row r="7" spans="1:2">
      <c r="A7" s="13" t="s">
        <v>14</v>
      </c>
      <c r="B7" s="230">
        <v>4</v>
      </c>
    </row>
    <row r="8" spans="1:2">
      <c r="A8" s="14" t="s">
        <v>15</v>
      </c>
      <c r="B8" s="231">
        <v>0</v>
      </c>
    </row>
    <row r="9" spans="1:2">
      <c r="A9" s="15" t="s">
        <v>16</v>
      </c>
      <c r="B9" s="232">
        <v>3</v>
      </c>
    </row>
    <row r="10" spans="1:2">
      <c r="A10" s="16" t="s">
        <v>17</v>
      </c>
      <c r="B10" s="233">
        <v>21</v>
      </c>
    </row>
    <row r="11" spans="1:2">
      <c r="A11" s="17" t="s">
        <v>18</v>
      </c>
      <c r="B11" s="234">
        <v>7</v>
      </c>
    </row>
    <row r="12" spans="1:2">
      <c r="A12" s="224" t="s">
        <v>144</v>
      </c>
    </row>
    <row r="13" spans="1:2">
      <c r="A13" s="18" t="s">
        <v>19</v>
      </c>
      <c r="B13" s="235">
        <v>111</v>
      </c>
    </row>
    <row r="14" spans="1:2">
      <c r="A14" s="19" t="s">
        <v>20</v>
      </c>
      <c r="B14" s="236">
        <v>154</v>
      </c>
    </row>
    <row r="15" spans="1:2">
      <c r="A15" s="20" t="s">
        <v>21</v>
      </c>
      <c r="B15" s="237">
        <v>3</v>
      </c>
    </row>
    <row r="16" spans="1:2">
      <c r="A16" s="21" t="s">
        <v>22</v>
      </c>
      <c r="B16" s="238">
        <v>9</v>
      </c>
    </row>
    <row r="17" spans="1:2">
      <c r="A17" s="22" t="s">
        <v>18</v>
      </c>
      <c r="B17" s="239">
        <v>1</v>
      </c>
    </row>
    <row r="18" spans="1:2">
      <c r="A18" s="23" t="s">
        <v>23</v>
      </c>
      <c r="B18" s="240">
        <v>1</v>
      </c>
    </row>
    <row r="19" spans="1:2">
      <c r="A19" s="225" t="s">
        <v>145</v>
      </c>
    </row>
    <row r="20" spans="1:2">
      <c r="A20" s="24" t="s">
        <v>24</v>
      </c>
      <c r="B20" s="241">
        <v>195</v>
      </c>
    </row>
    <row r="21" spans="1:2">
      <c r="A21" s="25" t="s">
        <v>25</v>
      </c>
      <c r="B21" s="242">
        <v>45</v>
      </c>
    </row>
    <row r="22" spans="1:2">
      <c r="A22" s="26" t="s">
        <v>26</v>
      </c>
      <c r="B22" s="243">
        <v>31</v>
      </c>
    </row>
    <row r="23" spans="1:2">
      <c r="A23" s="27" t="s">
        <v>18</v>
      </c>
      <c r="B23" s="244">
        <v>3</v>
      </c>
    </row>
    <row r="24" spans="1:2">
      <c r="A24" s="28" t="s">
        <v>23</v>
      </c>
      <c r="B24" s="245">
        <v>3</v>
      </c>
    </row>
  </sheetData>
  <sheetProtection sheet="1" objects="1" scenarios="1" sort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workbookViewId="0">
      <selection activeCell="K27" sqref="K27"/>
    </sheetView>
  </sheetViews>
  <sheetFormatPr defaultColWidth="8.87890625" defaultRowHeight="14.35"/>
  <cols>
    <col min="1" max="1" width="32.87890625" style="7" bestFit="1" customWidth="1"/>
    <col min="2" max="16384" width="8.87890625" style="7"/>
  </cols>
  <sheetData>
    <row r="1" spans="1:4">
      <c r="A1" s="219" t="s">
        <v>146</v>
      </c>
      <c r="B1" s="29" t="s">
        <v>0</v>
      </c>
      <c r="C1" s="30" t="s">
        <v>1</v>
      </c>
    </row>
    <row r="2" spans="1:4">
      <c r="A2" s="31" t="s">
        <v>4</v>
      </c>
      <c r="B2" s="246">
        <v>4</v>
      </c>
      <c r="C2" s="32"/>
    </row>
    <row r="3" spans="1:4">
      <c r="A3" s="33" t="s">
        <v>5</v>
      </c>
      <c r="B3" s="247">
        <v>14</v>
      </c>
      <c r="C3" s="34"/>
    </row>
    <row r="4" spans="1:4">
      <c r="A4" s="35" t="s">
        <v>6</v>
      </c>
      <c r="B4" s="248">
        <v>117</v>
      </c>
      <c r="C4" s="36"/>
    </row>
    <row r="5" spans="1:4">
      <c r="A5" s="37" t="s">
        <v>7</v>
      </c>
      <c r="B5" s="249">
        <v>82</v>
      </c>
      <c r="C5" s="38"/>
    </row>
    <row r="6" spans="1:4">
      <c r="A6" s="39" t="s">
        <v>8</v>
      </c>
      <c r="B6" s="250">
        <v>37</v>
      </c>
      <c r="C6" s="40"/>
    </row>
    <row r="7" spans="1:4">
      <c r="A7" s="41" t="s">
        <v>9</v>
      </c>
      <c r="B7" s="251">
        <v>21</v>
      </c>
      <c r="C7" s="42"/>
    </row>
    <row r="8" spans="1:4">
      <c r="A8" s="43" t="s">
        <v>10</v>
      </c>
      <c r="B8" s="252">
        <v>2</v>
      </c>
      <c r="C8" s="44"/>
    </row>
    <row r="9" spans="1:4">
      <c r="A9" s="45" t="s">
        <v>11</v>
      </c>
      <c r="B9" s="253">
        <v>1</v>
      </c>
    </row>
    <row r="10" spans="1:4">
      <c r="C10" s="46" t="s">
        <v>148</v>
      </c>
      <c r="D10" s="47" t="s">
        <v>149</v>
      </c>
    </row>
    <row r="11" spans="1:4">
      <c r="A11" s="220" t="s">
        <v>147</v>
      </c>
      <c r="B11" s="48"/>
      <c r="C11" s="254">
        <v>0.29347826086956524</v>
      </c>
      <c r="D11" s="49">
        <f>1-C11</f>
        <v>0.70652173913043481</v>
      </c>
    </row>
    <row r="12" spans="1:4">
      <c r="A12" s="50"/>
      <c r="B12" s="51"/>
      <c r="C12" s="52"/>
    </row>
    <row r="13" spans="1:4">
      <c r="A13" s="50"/>
      <c r="B13" s="53"/>
      <c r="C13" s="54"/>
    </row>
    <row r="14" spans="1:4">
      <c r="A14" s="50"/>
      <c r="B14" s="55"/>
      <c r="C14" s="56"/>
    </row>
    <row r="15" spans="1:4">
      <c r="A15" s="50"/>
      <c r="B15" s="57"/>
      <c r="C15" s="58"/>
    </row>
    <row r="16" spans="1:4">
      <c r="A16" s="50"/>
      <c r="B16" s="59"/>
      <c r="C16" s="60"/>
    </row>
  </sheetData>
  <sheetProtection sheet="1" objects="1" scenarios="1" sort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B24" sqref="B24"/>
    </sheetView>
  </sheetViews>
  <sheetFormatPr defaultColWidth="8.87890625" defaultRowHeight="14.35"/>
  <cols>
    <col min="1" max="1" width="19.46875" style="7" customWidth="1"/>
    <col min="2" max="16384" width="8.87890625" style="7"/>
  </cols>
  <sheetData>
    <row r="1" spans="1:3">
      <c r="B1" s="61" t="s">
        <v>0</v>
      </c>
      <c r="C1" s="62" t="s">
        <v>1</v>
      </c>
    </row>
    <row r="2" spans="1:3">
      <c r="A2" s="209" t="s">
        <v>150</v>
      </c>
      <c r="B2" s="63"/>
      <c r="C2" s="255">
        <v>0.32490974729241878</v>
      </c>
    </row>
    <row r="3" spans="1:3">
      <c r="A3" s="210" t="s">
        <v>151</v>
      </c>
      <c r="B3" s="64"/>
      <c r="C3" s="256">
        <v>0.10714285714285714</v>
      </c>
    </row>
    <row r="4" spans="1:3">
      <c r="A4" s="4" t="s">
        <v>152</v>
      </c>
      <c r="B4" s="5"/>
      <c r="C4" s="6">
        <f>1-C2-C3</f>
        <v>0.56794739556472418</v>
      </c>
    </row>
    <row r="5" spans="1:3">
      <c r="A5" s="1"/>
      <c r="B5" s="2"/>
      <c r="C5" s="3"/>
    </row>
    <row r="6" spans="1:3">
      <c r="A6" s="211" t="s">
        <v>153</v>
      </c>
      <c r="B6" s="65"/>
      <c r="C6" s="257">
        <v>0.25270758122743681</v>
      </c>
    </row>
    <row r="7" spans="1:3">
      <c r="A7" s="212" t="s">
        <v>158</v>
      </c>
      <c r="C7" s="49">
        <f>1-C6</f>
        <v>0.74729241877256314</v>
      </c>
    </row>
    <row r="8" spans="1:3">
      <c r="A8" s="213" t="s">
        <v>154</v>
      </c>
    </row>
    <row r="9" spans="1:3">
      <c r="A9" s="66" t="s">
        <v>27</v>
      </c>
      <c r="B9" s="258">
        <v>8</v>
      </c>
      <c r="C9" s="67"/>
    </row>
    <row r="10" spans="1:3">
      <c r="A10" s="68" t="s">
        <v>28</v>
      </c>
      <c r="B10" s="259">
        <v>10</v>
      </c>
      <c r="C10" s="69"/>
    </row>
    <row r="11" spans="1:3">
      <c r="A11" s="70" t="s">
        <v>29</v>
      </c>
      <c r="B11" s="260">
        <v>13</v>
      </c>
      <c r="C11" s="71"/>
    </row>
    <row r="12" spans="1:3">
      <c r="A12" s="72" t="s">
        <v>30</v>
      </c>
      <c r="B12" s="261">
        <v>19</v>
      </c>
      <c r="C12" s="73"/>
    </row>
    <row r="13" spans="1:3">
      <c r="A13" s="74" t="s">
        <v>31</v>
      </c>
      <c r="B13" s="262">
        <v>14</v>
      </c>
      <c r="C13" s="75"/>
    </row>
    <row r="15" spans="1:3">
      <c r="A15" s="214" t="s">
        <v>155</v>
      </c>
      <c r="B15" s="76"/>
      <c r="C15" s="263">
        <v>0.32462686567164178</v>
      </c>
    </row>
    <row r="16" spans="1:3">
      <c r="A16" s="215" t="s">
        <v>159</v>
      </c>
      <c r="C16" s="49">
        <f>1-C15</f>
        <v>0.67537313432835822</v>
      </c>
    </row>
    <row r="17" spans="1:3">
      <c r="A17" s="216" t="s">
        <v>156</v>
      </c>
      <c r="B17" s="77"/>
      <c r="C17" s="264">
        <v>0.33333333333333331</v>
      </c>
    </row>
    <row r="18" spans="1:3">
      <c r="A18" s="217" t="s">
        <v>160</v>
      </c>
      <c r="C18" s="49">
        <f>1-C17</f>
        <v>0.66666666666666674</v>
      </c>
    </row>
    <row r="19" spans="1:3">
      <c r="A19" s="218" t="s">
        <v>157</v>
      </c>
      <c r="B19" s="78"/>
      <c r="C19" s="265">
        <v>0.38970588235294118</v>
      </c>
    </row>
    <row r="20" spans="1:3">
      <c r="A20" s="4" t="s">
        <v>161</v>
      </c>
      <c r="C20" s="49">
        <f>1-C19</f>
        <v>0.61029411764705888</v>
      </c>
    </row>
  </sheetData>
  <sheetProtection sheet="1" objects="1" scenarios="1" sort="0"/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workbookViewId="0">
      <selection activeCell="A31" sqref="A31"/>
    </sheetView>
  </sheetViews>
  <sheetFormatPr defaultColWidth="8.87890625" defaultRowHeight="14.35"/>
  <cols>
    <col min="1" max="1" width="54.52734375" style="7" bestFit="1" customWidth="1"/>
    <col min="2" max="16384" width="8.87890625" style="7"/>
  </cols>
  <sheetData>
    <row r="1" spans="1:2" ht="14.35" customHeight="1">
      <c r="A1" s="206" t="s">
        <v>163</v>
      </c>
      <c r="B1" s="79" t="s">
        <v>0</v>
      </c>
    </row>
    <row r="2" spans="1:2">
      <c r="A2" s="80" t="s">
        <v>32</v>
      </c>
      <c r="B2" s="266">
        <v>9</v>
      </c>
    </row>
    <row r="3" spans="1:2">
      <c r="A3" s="81" t="s">
        <v>33</v>
      </c>
      <c r="B3" s="267">
        <v>2</v>
      </c>
    </row>
    <row r="4" spans="1:2">
      <c r="A4" s="82" t="s">
        <v>34</v>
      </c>
      <c r="B4" s="268">
        <v>2</v>
      </c>
    </row>
    <row r="5" spans="1:2">
      <c r="A5" s="83" t="s">
        <v>35</v>
      </c>
      <c r="B5" s="269">
        <v>21</v>
      </c>
    </row>
    <row r="6" spans="1:2">
      <c r="A6" s="84" t="s">
        <v>36</v>
      </c>
      <c r="B6" s="270">
        <v>83</v>
      </c>
    </row>
    <row r="7" spans="1:2">
      <c r="A7" s="85" t="s">
        <v>37</v>
      </c>
      <c r="B7" s="271">
        <v>21</v>
      </c>
    </row>
    <row r="8" spans="1:2">
      <c r="A8" s="86" t="s">
        <v>38</v>
      </c>
      <c r="B8" s="272">
        <v>55</v>
      </c>
    </row>
    <row r="9" spans="1:2">
      <c r="A9" s="87" t="s">
        <v>39</v>
      </c>
      <c r="B9" s="273">
        <v>28</v>
      </c>
    </row>
    <row r="10" spans="1:2">
      <c r="A10" s="88" t="s">
        <v>40</v>
      </c>
      <c r="B10" s="274">
        <v>2</v>
      </c>
    </row>
    <row r="11" spans="1:2">
      <c r="A11" s="89" t="s">
        <v>41</v>
      </c>
      <c r="B11" s="275">
        <v>25</v>
      </c>
    </row>
    <row r="12" spans="1:2">
      <c r="A12" s="90" t="s">
        <v>42</v>
      </c>
      <c r="B12" s="276">
        <v>20</v>
      </c>
    </row>
    <row r="13" spans="1:2">
      <c r="A13" s="91" t="s">
        <v>43</v>
      </c>
      <c r="B13" s="277">
        <v>5</v>
      </c>
    </row>
    <row r="14" spans="1:2">
      <c r="A14" s="92" t="s">
        <v>44</v>
      </c>
      <c r="B14" s="278">
        <v>3</v>
      </c>
    </row>
    <row r="15" spans="1:2">
      <c r="A15" s="93" t="s">
        <v>45</v>
      </c>
      <c r="B15" s="279">
        <v>1</v>
      </c>
    </row>
    <row r="16" spans="1:2">
      <c r="A16" s="94" t="s">
        <v>18</v>
      </c>
      <c r="B16" s="280">
        <v>4</v>
      </c>
    </row>
    <row r="17" spans="1:2">
      <c r="A17" s="207" t="s">
        <v>164</v>
      </c>
    </row>
    <row r="18" spans="1:2">
      <c r="A18" s="95" t="s">
        <v>46</v>
      </c>
      <c r="B18" s="281">
        <v>19</v>
      </c>
    </row>
    <row r="19" spans="1:2">
      <c r="A19" s="96" t="s">
        <v>47</v>
      </c>
      <c r="B19" s="282">
        <v>56</v>
      </c>
    </row>
    <row r="20" spans="1:2">
      <c r="A20" s="97" t="s">
        <v>48</v>
      </c>
      <c r="B20" s="283">
        <v>21</v>
      </c>
    </row>
    <row r="21" spans="1:2">
      <c r="A21" s="98" t="s">
        <v>49</v>
      </c>
      <c r="B21" s="284">
        <v>45</v>
      </c>
    </row>
    <row r="22" spans="1:2">
      <c r="A22" s="99" t="s">
        <v>50</v>
      </c>
      <c r="B22" s="285">
        <v>52</v>
      </c>
    </row>
    <row r="23" spans="1:2">
      <c r="A23" s="100" t="s">
        <v>51</v>
      </c>
      <c r="B23" s="286">
        <v>88</v>
      </c>
    </row>
    <row r="24" spans="1:2">
      <c r="A24" s="208" t="s">
        <v>165</v>
      </c>
    </row>
    <row r="25" spans="1:2">
      <c r="A25" s="101" t="s">
        <v>52</v>
      </c>
      <c r="B25" s="287">
        <v>114</v>
      </c>
    </row>
    <row r="26" spans="1:2">
      <c r="A26" s="102" t="s">
        <v>53</v>
      </c>
      <c r="B26" s="288">
        <v>38</v>
      </c>
    </row>
    <row r="27" spans="1:2">
      <c r="A27" s="103" t="s">
        <v>54</v>
      </c>
      <c r="B27" s="289">
        <v>42</v>
      </c>
    </row>
    <row r="28" spans="1:2">
      <c r="A28" s="104" t="s">
        <v>55</v>
      </c>
      <c r="B28" s="290">
        <v>55</v>
      </c>
    </row>
    <row r="29" spans="1:2">
      <c r="A29" s="105" t="s">
        <v>56</v>
      </c>
      <c r="B29" s="291">
        <v>29</v>
      </c>
    </row>
  </sheetData>
  <sheetProtection sheet="1" objects="1" scenarios="1" sort="0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2"/>
  <sheetViews>
    <sheetView workbookViewId="0">
      <selection activeCell="A23" sqref="A23"/>
    </sheetView>
  </sheetViews>
  <sheetFormatPr defaultColWidth="8.87890625" defaultRowHeight="14.35"/>
  <cols>
    <col min="1" max="1" width="61.41015625" style="7" bestFit="1" customWidth="1"/>
    <col min="2" max="16384" width="8.87890625" style="7"/>
  </cols>
  <sheetData>
    <row r="1" spans="1:2">
      <c r="A1" s="205" t="s">
        <v>166</v>
      </c>
      <c r="B1" s="106" t="s">
        <v>0</v>
      </c>
    </row>
    <row r="2" spans="1:2">
      <c r="A2" s="107" t="s">
        <v>57</v>
      </c>
      <c r="B2" s="292">
        <v>156</v>
      </c>
    </row>
    <row r="3" spans="1:2">
      <c r="A3" s="108" t="s">
        <v>58</v>
      </c>
      <c r="B3" s="293">
        <v>47</v>
      </c>
    </row>
    <row r="4" spans="1:2">
      <c r="A4" s="109" t="s">
        <v>59</v>
      </c>
      <c r="B4" s="294">
        <v>28</v>
      </c>
    </row>
    <row r="5" spans="1:2">
      <c r="A5" s="121" t="s">
        <v>168</v>
      </c>
      <c r="B5" s="295">
        <v>46</v>
      </c>
    </row>
    <row r="6" spans="1:2">
      <c r="A6" s="204" t="s">
        <v>167</v>
      </c>
      <c r="B6" s="204" t="s">
        <v>60</v>
      </c>
    </row>
    <row r="7" spans="1:2">
      <c r="A7" s="110" t="s">
        <v>169</v>
      </c>
      <c r="B7" s="296">
        <v>34</v>
      </c>
    </row>
    <row r="8" spans="1:2">
      <c r="A8" s="123" t="s">
        <v>170</v>
      </c>
      <c r="B8" s="297">
        <v>0</v>
      </c>
    </row>
    <row r="9" spans="1:2">
      <c r="A9" s="124" t="s">
        <v>171</v>
      </c>
      <c r="B9" s="298">
        <v>3</v>
      </c>
    </row>
    <row r="10" spans="1:2">
      <c r="A10" s="122" t="s">
        <v>61</v>
      </c>
      <c r="B10" s="299">
        <v>49</v>
      </c>
    </row>
    <row r="11" spans="1:2">
      <c r="A11" s="111" t="s">
        <v>62</v>
      </c>
      <c r="B11" s="300">
        <v>139</v>
      </c>
    </row>
    <row r="12" spans="1:2">
      <c r="A12" s="112" t="s">
        <v>63</v>
      </c>
      <c r="B12" s="301">
        <v>73</v>
      </c>
    </row>
    <row r="13" spans="1:2">
      <c r="A13" s="113" t="s">
        <v>38</v>
      </c>
      <c r="B13" s="302">
        <v>103</v>
      </c>
    </row>
    <row r="14" spans="1:2">
      <c r="A14" s="114" t="s">
        <v>39</v>
      </c>
      <c r="B14" s="303">
        <v>25</v>
      </c>
    </row>
    <row r="15" spans="1:2">
      <c r="A15" s="115" t="s">
        <v>40</v>
      </c>
      <c r="B15" s="304">
        <v>5</v>
      </c>
    </row>
    <row r="16" spans="1:2">
      <c r="A16" s="116" t="s">
        <v>64</v>
      </c>
      <c r="B16" s="305">
        <v>71</v>
      </c>
    </row>
    <row r="17" spans="1:2">
      <c r="A17" s="117" t="s">
        <v>65</v>
      </c>
      <c r="B17" s="306">
        <v>62</v>
      </c>
    </row>
    <row r="18" spans="1:2">
      <c r="A18" s="118" t="s">
        <v>66</v>
      </c>
      <c r="B18" s="307">
        <v>14</v>
      </c>
    </row>
    <row r="19" spans="1:2">
      <c r="A19" s="119" t="s">
        <v>67</v>
      </c>
      <c r="B19" s="308">
        <v>29</v>
      </c>
    </row>
    <row r="20" spans="1:2">
      <c r="A20" s="120" t="s">
        <v>45</v>
      </c>
      <c r="B20" s="309">
        <v>4</v>
      </c>
    </row>
    <row r="21" spans="1:2">
      <c r="A21" s="50" t="s">
        <v>68</v>
      </c>
      <c r="B21" s="310">
        <v>2</v>
      </c>
    </row>
    <row r="22" spans="1:2">
      <c r="A22" s="125" t="s">
        <v>69</v>
      </c>
    </row>
  </sheetData>
  <sheetProtection sheet="1" objects="1" scenarios="1" sort="0"/>
  <mergeCells count="1"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"/>
  <sheetViews>
    <sheetView workbookViewId="0">
      <selection activeCell="C28" sqref="C28"/>
    </sheetView>
  </sheetViews>
  <sheetFormatPr defaultColWidth="8.87890625" defaultRowHeight="14.35"/>
  <cols>
    <col min="1" max="1" width="38.234375" style="7" bestFit="1" customWidth="1"/>
    <col min="2" max="16384" width="8.87890625" style="7"/>
  </cols>
  <sheetData>
    <row r="1" spans="1:2">
      <c r="A1" s="203" t="s">
        <v>172</v>
      </c>
      <c r="B1" s="7" t="s">
        <v>0</v>
      </c>
    </row>
    <row r="2" spans="1:2">
      <c r="A2" s="126" t="s">
        <v>70</v>
      </c>
      <c r="B2" s="311">
        <v>95</v>
      </c>
    </row>
    <row r="3" spans="1:2">
      <c r="A3" s="127" t="s">
        <v>71</v>
      </c>
      <c r="B3" s="312">
        <v>80</v>
      </c>
    </row>
    <row r="4" spans="1:2">
      <c r="A4" s="128" t="s">
        <v>72</v>
      </c>
      <c r="B4" s="313">
        <v>59</v>
      </c>
    </row>
    <row r="5" spans="1:2">
      <c r="A5" s="129" t="s">
        <v>73</v>
      </c>
      <c r="B5" s="314">
        <v>29</v>
      </c>
    </row>
    <row r="6" spans="1:2">
      <c r="A6" s="130" t="s">
        <v>74</v>
      </c>
      <c r="B6" s="315">
        <v>27</v>
      </c>
    </row>
    <row r="7" spans="1:2">
      <c r="A7" s="131" t="s">
        <v>75</v>
      </c>
      <c r="B7" s="316">
        <v>32</v>
      </c>
    </row>
    <row r="8" spans="1:2">
      <c r="A8" s="132" t="s">
        <v>76</v>
      </c>
      <c r="B8" s="317">
        <v>29</v>
      </c>
    </row>
    <row r="9" spans="1:2">
      <c r="A9" s="133" t="s">
        <v>77</v>
      </c>
      <c r="B9" s="318">
        <v>11</v>
      </c>
    </row>
    <row r="10" spans="1:2">
      <c r="A10" s="134" t="s">
        <v>78</v>
      </c>
      <c r="B10" s="319">
        <v>12</v>
      </c>
    </row>
    <row r="11" spans="1:2">
      <c r="A11" s="135" t="s">
        <v>79</v>
      </c>
      <c r="B11" s="320">
        <v>16</v>
      </c>
    </row>
    <row r="12" spans="1:2">
      <c r="A12" s="136" t="s">
        <v>80</v>
      </c>
      <c r="B12" s="321">
        <v>10</v>
      </c>
    </row>
    <row r="13" spans="1:2">
      <c r="A13" s="137" t="s">
        <v>81</v>
      </c>
      <c r="B13" s="322">
        <v>42</v>
      </c>
    </row>
    <row r="14" spans="1:2">
      <c r="A14" s="138" t="s">
        <v>82</v>
      </c>
      <c r="B14" s="323">
        <v>18</v>
      </c>
    </row>
    <row r="15" spans="1:2">
      <c r="A15" s="139" t="s">
        <v>83</v>
      </c>
      <c r="B15" s="324">
        <v>13</v>
      </c>
    </row>
    <row r="16" spans="1:2">
      <c r="A16" s="140" t="s">
        <v>84</v>
      </c>
      <c r="B16" s="325">
        <v>6</v>
      </c>
    </row>
    <row r="17" spans="1:2">
      <c r="A17" s="141" t="s">
        <v>85</v>
      </c>
      <c r="B17" s="297">
        <v>0</v>
      </c>
    </row>
    <row r="18" spans="1:2">
      <c r="A18" s="142" t="s">
        <v>140</v>
      </c>
      <c r="B18" s="297">
        <v>0</v>
      </c>
    </row>
    <row r="19" spans="1:2">
      <c r="A19" s="143" t="s">
        <v>86</v>
      </c>
      <c r="B19" s="297">
        <v>0</v>
      </c>
    </row>
    <row r="20" spans="1:2">
      <c r="A20" s="144" t="s">
        <v>87</v>
      </c>
      <c r="B20" s="326">
        <v>7</v>
      </c>
    </row>
    <row r="21" spans="1:2">
      <c r="A21" s="145" t="s">
        <v>88</v>
      </c>
      <c r="B21" s="327">
        <v>8</v>
      </c>
    </row>
    <row r="22" spans="1:2">
      <c r="A22" s="146" t="s">
        <v>141</v>
      </c>
      <c r="B22" s="328">
        <v>5</v>
      </c>
    </row>
  </sheetData>
  <sheetProtection sheet="1" objects="1" scenarios="1" sort="0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3"/>
  <sheetViews>
    <sheetView topLeftCell="A27" workbookViewId="0">
      <selection activeCell="H61" sqref="H61"/>
    </sheetView>
  </sheetViews>
  <sheetFormatPr defaultColWidth="8.87890625" defaultRowHeight="14.35"/>
  <cols>
    <col min="1" max="1" width="31.87890625" style="7" bestFit="1" customWidth="1"/>
    <col min="2" max="16384" width="8.87890625" style="7"/>
  </cols>
  <sheetData>
    <row r="1" spans="1:2">
      <c r="A1" s="185" t="s">
        <v>173</v>
      </c>
      <c r="B1" s="147" t="s">
        <v>0</v>
      </c>
    </row>
    <row r="2" spans="1:2">
      <c r="A2" s="148" t="s">
        <v>89</v>
      </c>
      <c r="B2" s="329">
        <v>191</v>
      </c>
    </row>
    <row r="3" spans="1:2">
      <c r="A3" s="149" t="s">
        <v>90</v>
      </c>
      <c r="B3" s="330">
        <v>49</v>
      </c>
    </row>
    <row r="4" spans="1:2">
      <c r="A4" s="150" t="s">
        <v>91</v>
      </c>
      <c r="B4" s="331">
        <v>74</v>
      </c>
    </row>
    <row r="5" spans="1:2">
      <c r="A5" s="151" t="s">
        <v>92</v>
      </c>
      <c r="B5" s="332">
        <v>60</v>
      </c>
    </row>
    <row r="6" spans="1:2">
      <c r="A6" s="152" t="s">
        <v>93</v>
      </c>
      <c r="B6" s="333">
        <v>64</v>
      </c>
    </row>
    <row r="7" spans="1:2">
      <c r="A7" s="153" t="s">
        <v>94</v>
      </c>
      <c r="B7" s="334">
        <v>65</v>
      </c>
    </row>
    <row r="8" spans="1:2">
      <c r="A8" s="154" t="s">
        <v>95</v>
      </c>
      <c r="B8" s="335">
        <v>76</v>
      </c>
    </row>
    <row r="9" spans="1:2">
      <c r="A9" s="155" t="s">
        <v>96</v>
      </c>
      <c r="B9" s="336">
        <v>43</v>
      </c>
    </row>
    <row r="10" spans="1:2">
      <c r="A10" s="156" t="s">
        <v>97</v>
      </c>
      <c r="B10" s="337">
        <v>46</v>
      </c>
    </row>
    <row r="11" spans="1:2">
      <c r="A11" s="157" t="s">
        <v>98</v>
      </c>
      <c r="B11" s="338">
        <v>67</v>
      </c>
    </row>
    <row r="12" spans="1:2">
      <c r="A12" s="158" t="s">
        <v>99</v>
      </c>
      <c r="B12" s="339">
        <v>24</v>
      </c>
    </row>
    <row r="13" spans="1:2">
      <c r="A13" s="159" t="s">
        <v>100</v>
      </c>
      <c r="B13" s="340">
        <v>28</v>
      </c>
    </row>
    <row r="14" spans="1:2">
      <c r="A14" s="160" t="s">
        <v>101</v>
      </c>
      <c r="B14" s="341">
        <v>23</v>
      </c>
    </row>
    <row r="15" spans="1:2">
      <c r="A15" s="161" t="s">
        <v>102</v>
      </c>
      <c r="B15" s="342">
        <v>3</v>
      </c>
    </row>
    <row r="16" spans="1:2">
      <c r="A16" s="162" t="s">
        <v>103</v>
      </c>
      <c r="B16" s="343">
        <v>41</v>
      </c>
    </row>
    <row r="17" spans="1:2">
      <c r="A17" s="163" t="s">
        <v>104</v>
      </c>
      <c r="B17" s="344">
        <v>32</v>
      </c>
    </row>
    <row r="18" spans="1:2">
      <c r="A18" s="164" t="s">
        <v>105</v>
      </c>
      <c r="B18" s="345">
        <v>51</v>
      </c>
    </row>
    <row r="19" spans="1:2">
      <c r="A19" s="165" t="s">
        <v>106</v>
      </c>
      <c r="B19" s="346">
        <v>26</v>
      </c>
    </row>
    <row r="20" spans="1:2">
      <c r="A20" s="166" t="s">
        <v>18</v>
      </c>
      <c r="B20" s="297">
        <v>0</v>
      </c>
    </row>
    <row r="21" spans="1:2">
      <c r="A21" s="167" t="s">
        <v>107</v>
      </c>
      <c r="B21" s="347">
        <v>43</v>
      </c>
    </row>
    <row r="22" spans="1:2">
      <c r="A22" s="184" t="s">
        <v>174</v>
      </c>
    </row>
    <row r="23" spans="1:2">
      <c r="A23" s="168" t="s">
        <v>108</v>
      </c>
      <c r="B23" s="348">
        <v>149</v>
      </c>
    </row>
    <row r="24" spans="1:2">
      <c r="A24" s="169" t="s">
        <v>109</v>
      </c>
      <c r="B24" s="349">
        <v>40</v>
      </c>
    </row>
    <row r="25" spans="1:2">
      <c r="A25" s="170" t="s">
        <v>110</v>
      </c>
      <c r="B25" s="350">
        <v>39</v>
      </c>
    </row>
    <row r="26" spans="1:2">
      <c r="A26" s="171" t="s">
        <v>111</v>
      </c>
      <c r="B26" s="351">
        <v>3</v>
      </c>
    </row>
    <row r="27" spans="1:2">
      <c r="A27" s="172" t="s">
        <v>112</v>
      </c>
      <c r="B27" s="352">
        <v>66</v>
      </c>
    </row>
    <row r="28" spans="1:2">
      <c r="A28" s="173" t="s">
        <v>113</v>
      </c>
      <c r="B28" s="353">
        <v>15</v>
      </c>
    </row>
    <row r="29" spans="1:2">
      <c r="A29" s="174" t="s">
        <v>114</v>
      </c>
      <c r="B29" s="354">
        <v>74</v>
      </c>
    </row>
    <row r="30" spans="1:2">
      <c r="A30" s="175" t="s">
        <v>115</v>
      </c>
      <c r="B30" s="355">
        <v>52</v>
      </c>
    </row>
    <row r="31" spans="1:2">
      <c r="A31" s="176" t="s">
        <v>116</v>
      </c>
      <c r="B31" s="356">
        <v>60</v>
      </c>
    </row>
    <row r="32" spans="1:2">
      <c r="A32" s="177" t="s">
        <v>117</v>
      </c>
      <c r="B32" s="357">
        <v>53</v>
      </c>
    </row>
    <row r="33" spans="1:2">
      <c r="A33" s="178" t="s">
        <v>118</v>
      </c>
      <c r="B33" s="358">
        <v>33</v>
      </c>
    </row>
    <row r="34" spans="1:2">
      <c r="A34" s="179" t="s">
        <v>119</v>
      </c>
      <c r="B34" s="359">
        <v>44</v>
      </c>
    </row>
    <row r="35" spans="1:2">
      <c r="A35" s="180" t="s">
        <v>120</v>
      </c>
      <c r="B35" s="360">
        <v>26</v>
      </c>
    </row>
    <row r="36" spans="1:2">
      <c r="A36" s="181" t="s">
        <v>18</v>
      </c>
      <c r="B36" s="361">
        <v>11</v>
      </c>
    </row>
    <row r="37" spans="1:2">
      <c r="A37" s="182" t="s">
        <v>121</v>
      </c>
      <c r="B37" s="362">
        <v>32</v>
      </c>
    </row>
    <row r="38" spans="1:2">
      <c r="A38" s="183" t="s">
        <v>175</v>
      </c>
    </row>
    <row r="39" spans="1:2">
      <c r="A39" s="50" t="s">
        <v>90</v>
      </c>
      <c r="B39" s="363">
        <v>53</v>
      </c>
    </row>
    <row r="40" spans="1:2">
      <c r="A40" s="50" t="s">
        <v>95</v>
      </c>
      <c r="B40" s="364">
        <v>214</v>
      </c>
    </row>
    <row r="41" spans="1:2">
      <c r="A41" s="50" t="s">
        <v>96</v>
      </c>
      <c r="B41" s="365">
        <v>68</v>
      </c>
    </row>
    <row r="42" spans="1:2">
      <c r="A42" s="50" t="s">
        <v>94</v>
      </c>
      <c r="B42" s="366">
        <v>117</v>
      </c>
    </row>
    <row r="43" spans="1:2">
      <c r="A43" s="50" t="s">
        <v>92</v>
      </c>
      <c r="B43" s="367">
        <v>78</v>
      </c>
    </row>
    <row r="44" spans="1:2">
      <c r="A44" s="50" t="s">
        <v>99</v>
      </c>
      <c r="B44" s="368">
        <v>39</v>
      </c>
    </row>
    <row r="45" spans="1:2">
      <c r="A45" s="50" t="s">
        <v>101</v>
      </c>
      <c r="B45" s="369">
        <v>27</v>
      </c>
    </row>
    <row r="46" spans="1:2">
      <c r="A46" s="50" t="s">
        <v>122</v>
      </c>
      <c r="B46" s="370">
        <v>131</v>
      </c>
    </row>
    <row r="47" spans="1:2">
      <c r="A47" s="50" t="s">
        <v>123</v>
      </c>
      <c r="B47" s="371">
        <v>46</v>
      </c>
    </row>
    <row r="48" spans="1:2">
      <c r="A48" s="50" t="s">
        <v>124</v>
      </c>
      <c r="B48" s="372">
        <v>41</v>
      </c>
    </row>
    <row r="49" spans="1:2">
      <c r="A49" s="50" t="s">
        <v>93</v>
      </c>
      <c r="B49" s="373">
        <v>59</v>
      </c>
    </row>
    <row r="50" spans="1:2">
      <c r="A50" s="50" t="s">
        <v>125</v>
      </c>
      <c r="B50" s="374">
        <v>41</v>
      </c>
    </row>
    <row r="51" spans="1:2">
      <c r="A51" s="50" t="s">
        <v>105</v>
      </c>
      <c r="B51" s="375">
        <v>95</v>
      </c>
    </row>
    <row r="52" spans="1:2">
      <c r="A52" s="50" t="s">
        <v>106</v>
      </c>
      <c r="B52" s="376">
        <v>34</v>
      </c>
    </row>
    <row r="53" spans="1:2">
      <c r="A53" s="50" t="s">
        <v>18</v>
      </c>
      <c r="B53" s="377">
        <v>2</v>
      </c>
    </row>
  </sheetData>
  <sheetProtection sheet="1" objects="1" scenarios="1" sort="0"/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B23" sqref="B23"/>
    </sheetView>
  </sheetViews>
  <sheetFormatPr defaultColWidth="8.87890625" defaultRowHeight="14.35"/>
  <cols>
    <col min="1" max="1" width="31.1171875" style="7" bestFit="1" customWidth="1"/>
    <col min="2" max="16384" width="8.87890625" style="7"/>
  </cols>
  <sheetData>
    <row r="1" spans="1:2">
      <c r="A1" s="202" t="s">
        <v>176</v>
      </c>
      <c r="B1" s="186" t="s">
        <v>0</v>
      </c>
    </row>
    <row r="2" spans="1:2">
      <c r="A2" s="187" t="s">
        <v>126</v>
      </c>
      <c r="B2" s="378">
        <v>15</v>
      </c>
    </row>
    <row r="3" spans="1:2">
      <c r="A3" s="188" t="s">
        <v>127</v>
      </c>
      <c r="B3" s="379">
        <v>61</v>
      </c>
    </row>
    <row r="4" spans="1:2">
      <c r="A4" s="189" t="s">
        <v>128</v>
      </c>
      <c r="B4" s="380">
        <v>45</v>
      </c>
    </row>
    <row r="5" spans="1:2">
      <c r="A5" s="190" t="s">
        <v>129</v>
      </c>
      <c r="B5" s="381">
        <v>26</v>
      </c>
    </row>
    <row r="6" spans="1:2">
      <c r="A6" s="191" t="s">
        <v>130</v>
      </c>
      <c r="B6" s="382">
        <v>18</v>
      </c>
    </row>
    <row r="7" spans="1:2">
      <c r="A7" s="192" t="s">
        <v>131</v>
      </c>
      <c r="B7" s="383">
        <v>10</v>
      </c>
    </row>
    <row r="8" spans="1:2">
      <c r="A8" s="193" t="s">
        <v>132</v>
      </c>
      <c r="B8" s="384">
        <v>2</v>
      </c>
    </row>
    <row r="9" spans="1:2">
      <c r="A9" s="194" t="s">
        <v>133</v>
      </c>
      <c r="B9" s="385">
        <v>74</v>
      </c>
    </row>
    <row r="10" spans="1:2">
      <c r="A10" s="195" t="s">
        <v>134</v>
      </c>
      <c r="B10" s="386">
        <v>76</v>
      </c>
    </row>
    <row r="11" spans="1:2">
      <c r="A11" s="196" t="s">
        <v>135</v>
      </c>
      <c r="B11" s="387">
        <v>41</v>
      </c>
    </row>
    <row r="12" spans="1:2">
      <c r="A12" s="197" t="s">
        <v>136</v>
      </c>
      <c r="B12" s="388">
        <v>71</v>
      </c>
    </row>
    <row r="13" spans="1:2">
      <c r="A13" s="198" t="s">
        <v>137</v>
      </c>
      <c r="B13" s="389">
        <v>2</v>
      </c>
    </row>
    <row r="14" spans="1:2">
      <c r="A14" s="199" t="s">
        <v>138</v>
      </c>
      <c r="B14" s="390">
        <v>79</v>
      </c>
    </row>
    <row r="15" spans="1:2">
      <c r="A15" s="200" t="s">
        <v>18</v>
      </c>
      <c r="B15" s="391">
        <v>9</v>
      </c>
    </row>
    <row r="16" spans="1:2">
      <c r="A16" s="201" t="s">
        <v>139</v>
      </c>
      <c r="B16" s="392">
        <v>31</v>
      </c>
    </row>
  </sheetData>
  <sheetProtection sheet="1" objects="1" scenarios="1" sort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Demographics</vt:lpstr>
      <vt:lpstr>Education</vt:lpstr>
      <vt:lpstr>LifeExperiences</vt:lpstr>
      <vt:lpstr>LivingSituation</vt:lpstr>
      <vt:lpstr>HousingHistory</vt:lpstr>
      <vt:lpstr>GuardianRelationship</vt:lpstr>
      <vt:lpstr>ServicesUse</vt:lpstr>
      <vt:lpstr>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Suzanne</dc:creator>
  <cp:lastModifiedBy>amand</cp:lastModifiedBy>
  <dcterms:created xsi:type="dcterms:W3CDTF">2018-11-08T18:15:47Z</dcterms:created>
  <dcterms:modified xsi:type="dcterms:W3CDTF">2020-01-02T05:49:48Z</dcterms:modified>
</cp:coreProperties>
</file>